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Tom\Desktop\"/>
    </mc:Choice>
  </mc:AlternateContent>
  <xr:revisionPtr revIDLastSave="0" documentId="8_{74516722-3B1F-407A-9642-C840592A209C}" xr6:coauthVersionLast="45" xr6:coauthVersionMax="45" xr10:uidLastSave="{00000000-0000-0000-0000-000000000000}"/>
  <bookViews>
    <workbookView xWindow="-120" yWindow="-120" windowWidth="21840" windowHeight="13140" xr2:uid="{00000000-000D-0000-FFFF-FFFF00000000}"/>
  </bookViews>
  <sheets>
    <sheet name="MALES" sheetId="4" r:id="rId1"/>
    <sheet name="FEMALES" sheetId="7"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4" l="1"/>
  <c r="G11" i="4"/>
  <c r="G11" i="7" l="1"/>
  <c r="F11" i="7"/>
  <c r="E11" i="7"/>
  <c r="E11" i="4"/>
  <c r="I9" i="7" l="1"/>
  <c r="J26" i="7" s="1"/>
  <c r="I9" i="4"/>
  <c r="J33" i="4" s="1"/>
  <c r="J16" i="7"/>
  <c r="J25" i="7"/>
  <c r="J17" i="4" l="1"/>
  <c r="J18" i="7"/>
  <c r="J33" i="7"/>
  <c r="J24" i="7"/>
  <c r="J34" i="7"/>
  <c r="J32" i="7"/>
  <c r="J17" i="7"/>
  <c r="J32" i="4"/>
  <c r="J34" i="4"/>
  <c r="J26" i="4"/>
  <c r="J16" i="4"/>
  <c r="J18" i="4"/>
  <c r="J25" i="4"/>
  <c r="J24" i="4"/>
</calcChain>
</file>

<file path=xl/sharedStrings.xml><?xml version="1.0" encoding="utf-8"?>
<sst xmlns="http://schemas.openxmlformats.org/spreadsheetml/2006/main" count="48" uniqueCount="15">
  <si>
    <t>Age</t>
  </si>
  <si>
    <t>BMR</t>
  </si>
  <si>
    <t>DAILY ACTIVITY LEVEL:</t>
  </si>
  <si>
    <t>DAILY CALORIES NEEDED:</t>
  </si>
  <si>
    <t>Weight (pounds)</t>
  </si>
  <si>
    <t>Height (inches)</t>
  </si>
  <si>
    <t>MUSCLE WEIGHT GAIN</t>
  </si>
  <si>
    <t>FAT WEIGHT LOSS</t>
  </si>
  <si>
    <t>CURRENT WEIGHT MAINTENANCE</t>
  </si>
  <si>
    <t xml:space="preserve"> LOW: Mostly lying &amp; sitting</t>
  </si>
  <si>
    <t xml:space="preserve"> HIGH: Mostly Standing, walking, exertion &amp; hard exercise</t>
  </si>
  <si>
    <t xml:space="preserve"> MODERATE: Some lying &amp; sitting, mostly standing, walking &amp; exertion</t>
  </si>
  <si>
    <r>
      <rPr>
        <b/>
        <sz val="20"/>
        <color indexed="10"/>
        <rFont val="Arial"/>
        <family val="2"/>
      </rPr>
      <t>FEMALES</t>
    </r>
    <r>
      <rPr>
        <b/>
        <sz val="20"/>
        <color indexed="12"/>
        <rFont val="Arial"/>
        <family val="2"/>
      </rPr>
      <t xml:space="preserve"> </t>
    </r>
    <r>
      <rPr>
        <b/>
        <sz val="16"/>
        <color indexed="59"/>
        <rFont val="Arial"/>
        <family val="2"/>
      </rPr>
      <t>- DAILY CALORIE CALCULATOR</t>
    </r>
  </si>
  <si>
    <r>
      <t>MALES</t>
    </r>
    <r>
      <rPr>
        <b/>
        <sz val="20"/>
        <color indexed="59"/>
        <rFont val="Arial"/>
        <family val="2"/>
      </rPr>
      <t xml:space="preserve"> </t>
    </r>
    <r>
      <rPr>
        <b/>
        <sz val="16"/>
        <color indexed="59"/>
        <rFont val="Arial"/>
        <family val="2"/>
      </rPr>
      <t>- DAILY CALORIE CALCULATOR</t>
    </r>
  </si>
  <si>
    <t>Enter your WEIGHT (in pounds), HEIGHT (in inches), and AGE to determine your Basal Metabolic Rate (BMR).                                                                                                                     The estimated calorie intake you'll need for the day is listed based on your goal and activity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</si>
</sst>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ont>
    <font>
      <b/>
      <sz val="14"/>
      <name val="Arial"/>
      <family val="2"/>
    </font>
    <font>
      <i/>
      <sz val="8"/>
      <name val="Arial"/>
      <family val="2"/>
    </font>
    <font>
      <b/>
      <sz val="12"/>
      <name val="Arial"/>
      <family val="2"/>
    </font>
    <font>
      <b/>
      <i/>
      <sz val="10"/>
      <name val="Arial"/>
      <family val="2"/>
    </font>
    <font>
      <sz val="10"/>
      <name val="Arial"/>
      <family val="2"/>
    </font>
    <font>
      <b/>
      <sz val="20"/>
      <color indexed="59"/>
      <name val="Arial"/>
      <family val="2"/>
    </font>
    <font>
      <b/>
      <sz val="16"/>
      <color indexed="59"/>
      <name val="Arial"/>
      <family val="2"/>
    </font>
    <font>
      <b/>
      <sz val="10"/>
      <color indexed="59"/>
      <name val="Arial"/>
      <family val="2"/>
    </font>
    <font>
      <sz val="10"/>
      <color indexed="59"/>
      <name val="Arial"/>
      <family val="2"/>
    </font>
    <font>
      <b/>
      <sz val="14"/>
      <color indexed="59"/>
      <name val="Arial"/>
      <family val="2"/>
    </font>
    <font>
      <b/>
      <sz val="12"/>
      <color indexed="59"/>
      <name val="Arial"/>
      <family val="2"/>
    </font>
    <font>
      <sz val="8"/>
      <color indexed="59"/>
      <name val="Arial"/>
      <family val="2"/>
    </font>
    <font>
      <sz val="8"/>
      <name val="Arial"/>
      <family val="2"/>
    </font>
    <font>
      <sz val="10"/>
      <color indexed="9"/>
      <name val="Arial"/>
      <family val="2"/>
    </font>
    <font>
      <b/>
      <sz val="14"/>
      <color indexed="10"/>
      <name val="Arial"/>
      <family val="2"/>
    </font>
    <font>
      <sz val="10"/>
      <color indexed="10"/>
      <name val="Arial"/>
      <family val="2"/>
    </font>
    <font>
      <b/>
      <sz val="10"/>
      <color indexed="10"/>
      <name val="Arial"/>
      <family val="2"/>
    </font>
    <font>
      <b/>
      <sz val="14"/>
      <color indexed="12"/>
      <name val="Arial"/>
      <family val="2"/>
    </font>
    <font>
      <b/>
      <sz val="20"/>
      <color indexed="12"/>
      <name val="Arial"/>
      <family val="2"/>
    </font>
    <font>
      <b/>
      <sz val="14"/>
      <color indexed="30"/>
      <name val="Arial"/>
      <family val="2"/>
    </font>
    <font>
      <sz val="8"/>
      <color indexed="9"/>
      <name val="Arial"/>
      <family val="2"/>
    </font>
    <font>
      <b/>
      <sz val="20"/>
      <color indexed="10"/>
      <name val="Arial"/>
      <family val="2"/>
    </font>
    <font>
      <b/>
      <sz val="10"/>
      <color indexed="48"/>
      <name val="Arial"/>
      <family val="2"/>
    </font>
    <font>
      <sz val="9"/>
      <color indexed="9"/>
      <name val="Arial"/>
      <family val="2"/>
    </font>
    <font>
      <b/>
      <sz val="12"/>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100">
    <xf numFmtId="0" fontId="0" fillId="0" borderId="0" xfId="0"/>
    <xf numFmtId="0" fontId="0" fillId="0" borderId="0" xfId="0" applyProtection="1">
      <protection locked="0"/>
    </xf>
    <xf numFmtId="0" fontId="0" fillId="0" borderId="0" xfId="0" applyFill="1" applyProtection="1">
      <protection locked="0"/>
    </xf>
    <xf numFmtId="0" fontId="0" fillId="0" borderId="0" xfId="0" applyBorder="1" applyAlignment="1" applyProtection="1">
      <protection locked="0"/>
    </xf>
    <xf numFmtId="0" fontId="16" fillId="0" borderId="0" xfId="0" applyFont="1" applyFill="1" applyAlignment="1" applyProtection="1"/>
    <xf numFmtId="0" fontId="0" fillId="0" borderId="0" xfId="0" applyFill="1" applyAlignment="1" applyProtection="1">
      <protection locked="0"/>
    </xf>
    <xf numFmtId="0" fontId="0" fillId="2" borderId="0" xfId="0" applyFill="1" applyProtection="1">
      <protection locked="0"/>
    </xf>
    <xf numFmtId="0" fontId="15" fillId="2" borderId="0" xfId="0" applyFont="1" applyFill="1" applyAlignment="1" applyProtection="1">
      <alignment horizontal="center"/>
    </xf>
    <xf numFmtId="0" fontId="11" fillId="2" borderId="0" xfId="0" applyFont="1" applyFill="1" applyAlignment="1" applyProtection="1">
      <alignment horizontal="center"/>
    </xf>
    <xf numFmtId="0" fontId="7" fillId="2" borderId="0" xfId="0" applyFont="1" applyFill="1" applyAlignment="1" applyProtection="1">
      <alignment horizontal="center"/>
    </xf>
    <xf numFmtId="0" fontId="10" fillId="2" borderId="0" xfId="0" applyFont="1" applyFill="1" applyAlignment="1" applyProtection="1">
      <alignment horizontal="center"/>
    </xf>
    <xf numFmtId="0" fontId="23" fillId="2" borderId="1" xfId="0" applyFont="1" applyFill="1" applyBorder="1" applyAlignment="1" applyProtection="1">
      <alignment horizontal="center"/>
    </xf>
    <xf numFmtId="0" fontId="23" fillId="2" borderId="2" xfId="0" applyFont="1" applyFill="1" applyBorder="1" applyAlignment="1" applyProtection="1">
      <alignment horizontal="center"/>
    </xf>
    <xf numFmtId="0" fontId="10" fillId="2" borderId="0" xfId="0" applyFont="1" applyFill="1" applyProtection="1"/>
    <xf numFmtId="0" fontId="11" fillId="2" borderId="0" xfId="0" applyFont="1" applyFill="1" applyProtection="1"/>
    <xf numFmtId="0" fontId="19" fillId="2" borderId="0" xfId="0" applyFont="1" applyFill="1" applyBorder="1" applyAlignment="1" applyProtection="1">
      <alignment vertical="center" wrapText="1"/>
    </xf>
    <xf numFmtId="0" fontId="12" fillId="2" borderId="0" xfId="0" applyFont="1" applyFill="1" applyAlignment="1" applyProtection="1">
      <alignment horizontal="center" vertical="center"/>
    </xf>
    <xf numFmtId="0" fontId="10"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11" fillId="2" borderId="3" xfId="0" applyFont="1" applyFill="1" applyBorder="1" applyAlignment="1" applyProtection="1">
      <alignment horizontal="center"/>
      <protection locked="0"/>
    </xf>
    <xf numFmtId="1" fontId="13" fillId="2" borderId="4" xfId="0" applyNumberFormat="1" applyFont="1" applyFill="1" applyBorder="1" applyAlignment="1" applyProtection="1">
      <alignment horizontal="center" vertical="center"/>
    </xf>
    <xf numFmtId="0" fontId="14" fillId="2" borderId="0" xfId="0" applyFont="1" applyFill="1" applyAlignment="1" applyProtection="1">
      <alignment horizontal="center"/>
    </xf>
    <xf numFmtId="0" fontId="1" fillId="2" borderId="0" xfId="0" applyFont="1" applyFill="1" applyAlignment="1" applyProtection="1">
      <alignment horizontal="center"/>
    </xf>
    <xf numFmtId="0" fontId="7" fillId="2" borderId="0" xfId="0" applyFont="1" applyFill="1" applyProtection="1"/>
    <xf numFmtId="0" fontId="7"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7" fillId="2" borderId="6" xfId="0" applyFont="1" applyFill="1" applyBorder="1" applyAlignment="1" applyProtection="1">
      <alignment horizontal="center"/>
    </xf>
    <xf numFmtId="0" fontId="4" fillId="2" borderId="0" xfId="0" applyFont="1" applyFill="1" applyBorder="1" applyAlignment="1" applyProtection="1">
      <alignment horizontal="center"/>
    </xf>
    <xf numFmtId="0" fontId="1" fillId="2" borderId="7" xfId="0" applyFont="1" applyFill="1" applyBorder="1" applyAlignment="1" applyProtection="1">
      <alignment horizontal="left" vertical="center"/>
    </xf>
    <xf numFmtId="1" fontId="5" fillId="2" borderId="8" xfId="0" applyNumberFormat="1" applyFont="1" applyFill="1" applyBorder="1" applyAlignment="1" applyProtection="1">
      <alignment horizontal="center" vertical="center"/>
    </xf>
    <xf numFmtId="1" fontId="7" fillId="2" borderId="0" xfId="0" applyNumberFormat="1" applyFont="1" applyFill="1" applyBorder="1" applyAlignment="1" applyProtection="1">
      <alignment horizontal="center" vertical="center"/>
    </xf>
    <xf numFmtId="0" fontId="1" fillId="2" borderId="9" xfId="0" applyFont="1" applyFill="1" applyBorder="1" applyAlignment="1" applyProtection="1">
      <alignment horizontal="left" vertical="center"/>
    </xf>
    <xf numFmtId="0" fontId="18" fillId="2" borderId="0" xfId="0" applyFont="1" applyFill="1" applyBorder="1" applyAlignment="1" applyProtection="1">
      <alignment horizontal="center"/>
    </xf>
    <xf numFmtId="0" fontId="19" fillId="2" borderId="0" xfId="0" applyFont="1" applyFill="1" applyBorder="1" applyAlignment="1" applyProtection="1">
      <alignment horizontal="center"/>
    </xf>
    <xf numFmtId="0" fontId="18" fillId="2" borderId="0" xfId="0" applyFont="1" applyFill="1" applyBorder="1" applyAlignment="1" applyProtection="1"/>
    <xf numFmtId="0" fontId="1" fillId="2" borderId="10"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1" fillId="2" borderId="0" xfId="0" applyFont="1" applyFill="1" applyBorder="1" applyAlignment="1" applyProtection="1"/>
    <xf numFmtId="0" fontId="20" fillId="2" borderId="0" xfId="0" applyFont="1" applyFill="1" applyBorder="1" applyAlignment="1" applyProtection="1">
      <alignment vertical="center"/>
    </xf>
    <xf numFmtId="0" fontId="26" fillId="2" borderId="0" xfId="0" applyFont="1" applyFill="1" applyAlignment="1" applyProtection="1">
      <alignment horizontal="center"/>
      <protection hidden="1"/>
    </xf>
    <xf numFmtId="0" fontId="26" fillId="2" borderId="0" xfId="0" applyFont="1" applyFill="1" applyAlignment="1" applyProtection="1">
      <alignment horizontal="center"/>
    </xf>
    <xf numFmtId="0" fontId="1" fillId="0" borderId="0" xfId="0" applyFont="1" applyFill="1" applyProtection="1">
      <protection locked="0"/>
    </xf>
    <xf numFmtId="0" fontId="1"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1" fillId="0" borderId="0" xfId="0" applyFont="1" applyFill="1" applyAlignment="1" applyProtection="1">
      <alignment horizontal="left" vertical="center"/>
      <protection locked="0"/>
    </xf>
    <xf numFmtId="0" fontId="0" fillId="2" borderId="0" xfId="0" applyFill="1" applyProtection="1"/>
    <xf numFmtId="0" fontId="0" fillId="2" borderId="0" xfId="0" applyFill="1" applyBorder="1" applyAlignment="1" applyProtection="1"/>
    <xf numFmtId="0" fontId="0" fillId="2" borderId="0" xfId="0" applyFill="1" applyAlignment="1" applyProtection="1">
      <alignment horizontal="center"/>
    </xf>
    <xf numFmtId="0" fontId="26" fillId="3" borderId="0" xfId="0" applyFont="1" applyFill="1" applyAlignment="1" applyProtection="1">
      <alignment horizontal="center"/>
      <protection hidden="1"/>
    </xf>
    <xf numFmtId="0" fontId="26" fillId="3" borderId="0" xfId="0" applyFont="1" applyFill="1" applyAlignment="1" applyProtection="1">
      <alignment horizontal="center"/>
    </xf>
    <xf numFmtId="0" fontId="7" fillId="3" borderId="0" xfId="0" applyFont="1" applyFill="1" applyProtection="1"/>
    <xf numFmtId="0" fontId="7" fillId="3" borderId="0" xfId="0" applyFont="1" applyFill="1" applyAlignment="1" applyProtection="1">
      <alignment horizontal="center"/>
    </xf>
    <xf numFmtId="0" fontId="0" fillId="0" borderId="0" xfId="0" applyFill="1" applyProtection="1"/>
    <xf numFmtId="0" fontId="1" fillId="0" borderId="7" xfId="0" applyFont="1" applyFill="1" applyBorder="1" applyAlignment="1" applyProtection="1">
      <alignment horizontal="left" vertical="center"/>
    </xf>
    <xf numFmtId="0" fontId="23" fillId="0" borderId="1" xfId="0" applyFont="1" applyFill="1" applyBorder="1" applyAlignment="1" applyProtection="1">
      <alignment horizontal="center"/>
    </xf>
    <xf numFmtId="1" fontId="5" fillId="0" borderId="8" xfId="0"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0" fontId="1" fillId="0" borderId="9" xfId="0" applyFont="1" applyFill="1" applyBorder="1" applyAlignment="1" applyProtection="1">
      <alignment horizontal="left" vertical="center"/>
    </xf>
    <xf numFmtId="0" fontId="23" fillId="0" borderId="2" xfId="0" applyFont="1" applyFill="1" applyBorder="1" applyAlignment="1" applyProtection="1">
      <alignment horizontal="center"/>
    </xf>
    <xf numFmtId="0" fontId="11" fillId="0" borderId="0" xfId="0" applyFont="1" applyFill="1" applyProtection="1"/>
    <xf numFmtId="0" fontId="11" fillId="0" borderId="0" xfId="0" applyFont="1" applyFill="1" applyAlignment="1" applyProtection="1">
      <alignment horizontal="center"/>
    </xf>
    <xf numFmtId="0" fontId="0" fillId="0" borderId="0" xfId="0" applyFill="1" applyBorder="1" applyAlignment="1" applyProtection="1"/>
    <xf numFmtId="0" fontId="18" fillId="0" borderId="0" xfId="0" applyFont="1" applyFill="1" applyBorder="1" applyAlignment="1" applyProtection="1">
      <alignment horizontal="center"/>
    </xf>
    <xf numFmtId="0" fontId="19" fillId="0" borderId="0" xfId="0" applyFont="1" applyFill="1" applyBorder="1" applyAlignment="1" applyProtection="1">
      <alignment horizontal="center"/>
    </xf>
    <xf numFmtId="0" fontId="18" fillId="0" borderId="0" xfId="0" applyFont="1" applyFill="1" applyBorder="1" applyAlignment="1" applyProtection="1"/>
    <xf numFmtId="0" fontId="7" fillId="0" borderId="5" xfId="0" applyFont="1" applyFill="1" applyBorder="1" applyAlignment="1" applyProtection="1">
      <alignment horizontal="center"/>
    </xf>
    <xf numFmtId="0" fontId="6" fillId="0" borderId="6" xfId="0" applyFont="1" applyFill="1" applyBorder="1" applyAlignment="1" applyProtection="1">
      <alignment horizontal="center"/>
    </xf>
    <xf numFmtId="0" fontId="7" fillId="0" borderId="6" xfId="0" applyFont="1" applyFill="1" applyBorder="1" applyAlignment="1" applyProtection="1">
      <alignment horizontal="center"/>
    </xf>
    <xf numFmtId="0" fontId="4" fillId="0" borderId="0" xfId="0" applyFont="1" applyFill="1" applyBorder="1" applyAlignment="1" applyProtection="1">
      <alignment horizontal="center"/>
    </xf>
    <xf numFmtId="0" fontId="1" fillId="0" borderId="10"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1" fillId="0" borderId="0" xfId="0" applyFont="1" applyFill="1" applyBorder="1" applyAlignment="1" applyProtection="1"/>
    <xf numFmtId="0" fontId="11" fillId="0" borderId="0" xfId="0" applyFont="1" applyFill="1" applyBorder="1" applyAlignment="1" applyProtection="1">
      <alignment horizontal="center"/>
    </xf>
    <xf numFmtId="0" fontId="20" fillId="0" borderId="0" xfId="0" applyFont="1" applyFill="1" applyBorder="1" applyAlignment="1" applyProtection="1">
      <alignment vertical="center"/>
    </xf>
    <xf numFmtId="1" fontId="27" fillId="0" borderId="4" xfId="0" applyNumberFormat="1" applyFont="1" applyFill="1" applyBorder="1" applyAlignment="1" applyProtection="1">
      <alignment horizontal="center" vertical="center"/>
    </xf>
    <xf numFmtId="0" fontId="22" fillId="0" borderId="0" xfId="0" applyFont="1" applyFill="1" applyAlignment="1" applyProtection="1">
      <alignment horizontal="center" vertical="center"/>
    </xf>
    <xf numFmtId="0" fontId="1" fillId="0" borderId="9"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11" xfId="0" applyFont="1" applyFill="1" applyBorder="1" applyAlignment="1" applyProtection="1">
      <alignment horizontal="left" vertical="center"/>
    </xf>
    <xf numFmtId="0" fontId="3" fillId="0" borderId="0" xfId="0" applyFont="1" applyFill="1" applyAlignment="1" applyProtection="1">
      <alignment horizontal="center" vertical="center"/>
    </xf>
    <xf numFmtId="0" fontId="6" fillId="0" borderId="12" xfId="0" applyFont="1" applyFill="1" applyBorder="1" applyAlignment="1" applyProtection="1">
      <alignment horizontal="left"/>
    </xf>
    <xf numFmtId="0" fontId="0" fillId="0" borderId="13" xfId="0" applyFill="1" applyBorder="1" applyProtection="1"/>
    <xf numFmtId="0" fontId="1" fillId="0" borderId="7"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14" xfId="0" applyFont="1" applyFill="1" applyBorder="1" applyAlignment="1" applyProtection="1">
      <alignment horizontal="left" vertical="center"/>
    </xf>
    <xf numFmtId="0" fontId="21" fillId="2" borderId="0" xfId="0" applyFont="1" applyFill="1" applyAlignment="1" applyProtection="1">
      <alignment horizontal="center" vertical="center"/>
    </xf>
    <xf numFmtId="0" fontId="19" fillId="2" borderId="0" xfId="0" applyFont="1" applyFill="1" applyBorder="1" applyAlignment="1" applyProtection="1">
      <alignment horizontal="center" vertical="center" wrapText="1"/>
    </xf>
    <xf numFmtId="0" fontId="17" fillId="2" borderId="0" xfId="0" applyFont="1" applyFill="1" applyAlignment="1" applyProtection="1">
      <alignment horizontal="center" vertical="center"/>
    </xf>
    <xf numFmtId="0" fontId="6" fillId="2" borderId="12" xfId="0" applyFont="1" applyFill="1" applyBorder="1" applyAlignment="1" applyProtection="1">
      <alignment horizontal="left"/>
    </xf>
    <xf numFmtId="0" fontId="0" fillId="2" borderId="13" xfId="0" applyFill="1" applyBorder="1" applyProtection="1"/>
    <xf numFmtId="0" fontId="1" fillId="2" borderId="9"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3" fillId="2" borderId="0" xfId="0" applyFont="1" applyFill="1" applyAlignment="1" applyProtection="1">
      <alignment horizontal="center" vertical="center"/>
    </xf>
    <xf numFmtId="0" fontId="25" fillId="2" borderId="0" xfId="0" applyFont="1" applyFill="1" applyBorder="1" applyAlignment="1" applyProtection="1">
      <alignment horizontal="center" vertical="center" wrapText="1"/>
    </xf>
    <xf numFmtId="0" fontId="1" fillId="2" borderId="7"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14" xfId="0" applyFont="1" applyFill="1" applyBorder="1" applyAlignment="1" applyProtection="1">
      <alignment horizontal="left" vertical="center"/>
    </xf>
    <xf numFmtId="0" fontId="22" fillId="2" borderId="0" xfId="0" applyFont="1" applyFill="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CL452"/>
  <sheetViews>
    <sheetView tabSelected="1" zoomScaleNormal="100" workbookViewId="0">
      <selection activeCell="E9" sqref="E9"/>
    </sheetView>
  </sheetViews>
  <sheetFormatPr defaultRowHeight="12.75" x14ac:dyDescent="0.2"/>
  <cols>
    <col min="1" max="1" width="9.140625" style="1"/>
    <col min="2" max="2" width="6.28515625" style="1" customWidth="1"/>
    <col min="3" max="4" width="9.140625" style="1"/>
    <col min="5" max="8" width="16.28515625" style="1" customWidth="1"/>
    <col min="9" max="11" width="8.7109375" style="1" customWidth="1"/>
    <col min="12" max="13" width="8.7109375" style="4" customWidth="1"/>
    <col min="14" max="14" width="3.7109375" style="4" customWidth="1"/>
    <col min="15" max="15" width="9.7109375" style="4" customWidth="1"/>
    <col min="16" max="90" width="9.140625" style="4"/>
    <col min="91" max="16384" width="9.140625" style="1"/>
  </cols>
  <sheetData>
    <row r="1" spans="1:90" ht="26.25" x14ac:dyDescent="0.2">
      <c r="A1" s="86" t="s">
        <v>13</v>
      </c>
      <c r="B1" s="86"/>
      <c r="C1" s="86"/>
      <c r="D1" s="86"/>
      <c r="E1" s="86"/>
      <c r="F1" s="86"/>
      <c r="G1" s="86"/>
      <c r="H1" s="86"/>
      <c r="I1" s="86"/>
      <c r="J1" s="86"/>
      <c r="K1" s="86"/>
    </row>
    <row r="2" spans="1:90" ht="14.1" customHeight="1" x14ac:dyDescent="0.2">
      <c r="A2" s="46"/>
      <c r="B2" s="46"/>
      <c r="C2" s="46"/>
      <c r="D2" s="46"/>
      <c r="E2" s="13"/>
      <c r="F2" s="14"/>
      <c r="G2" s="14"/>
      <c r="H2" s="14"/>
      <c r="I2" s="14"/>
      <c r="J2" s="14"/>
      <c r="K2" s="14"/>
    </row>
    <row r="3" spans="1:90" ht="14.1" customHeight="1" x14ac:dyDescent="0.2">
      <c r="A3" s="87" t="s">
        <v>14</v>
      </c>
      <c r="B3" s="87"/>
      <c r="C3" s="87"/>
      <c r="D3" s="87"/>
      <c r="E3" s="87"/>
      <c r="F3" s="87"/>
      <c r="G3" s="87"/>
      <c r="H3" s="87"/>
      <c r="I3" s="87"/>
      <c r="J3" s="87"/>
      <c r="K3" s="87"/>
    </row>
    <row r="4" spans="1:90" ht="14.1" customHeight="1" x14ac:dyDescent="0.2">
      <c r="A4" s="87"/>
      <c r="B4" s="87"/>
      <c r="C4" s="87"/>
      <c r="D4" s="87"/>
      <c r="E4" s="87"/>
      <c r="F4" s="87"/>
      <c r="G4" s="87"/>
      <c r="H4" s="87"/>
      <c r="I4" s="87"/>
      <c r="J4" s="87"/>
      <c r="K4" s="87"/>
    </row>
    <row r="5" spans="1:90" ht="14.1" customHeight="1" x14ac:dyDescent="0.2">
      <c r="A5" s="87"/>
      <c r="B5" s="87"/>
      <c r="C5" s="87"/>
      <c r="D5" s="87"/>
      <c r="E5" s="87"/>
      <c r="F5" s="87"/>
      <c r="G5" s="87"/>
      <c r="H5" s="87"/>
      <c r="I5" s="87"/>
      <c r="J5" s="87"/>
      <c r="K5" s="87"/>
    </row>
    <row r="6" spans="1:90" ht="14.1" customHeight="1" x14ac:dyDescent="0.2">
      <c r="A6" s="87"/>
      <c r="B6" s="87"/>
      <c r="C6" s="87"/>
      <c r="D6" s="87"/>
      <c r="E6" s="87"/>
      <c r="F6" s="87"/>
      <c r="G6" s="87"/>
      <c r="H6" s="87"/>
      <c r="I6" s="87"/>
      <c r="J6" s="87"/>
      <c r="K6" s="87"/>
    </row>
    <row r="7" spans="1:90" ht="14.1" customHeight="1" x14ac:dyDescent="0.2">
      <c r="A7" s="46"/>
      <c r="B7" s="46"/>
      <c r="C7" s="46"/>
      <c r="D7" s="15"/>
      <c r="E7" s="16"/>
      <c r="F7" s="14"/>
      <c r="G7" s="14"/>
      <c r="H7" s="14"/>
      <c r="I7" s="14"/>
      <c r="J7" s="17"/>
      <c r="K7" s="18"/>
    </row>
    <row r="8" spans="1:90" ht="14.1" customHeight="1" thickBot="1" x14ac:dyDescent="0.25">
      <c r="A8" s="46"/>
      <c r="B8" s="46"/>
      <c r="C8" s="46"/>
      <c r="D8" s="46"/>
      <c r="E8" s="17" t="s">
        <v>4</v>
      </c>
      <c r="F8" s="17" t="s">
        <v>5</v>
      </c>
      <c r="G8" s="17" t="s">
        <v>0</v>
      </c>
      <c r="H8" s="17"/>
      <c r="I8" s="19" t="s">
        <v>1</v>
      </c>
      <c r="J8" s="8"/>
      <c r="K8" s="8"/>
    </row>
    <row r="9" spans="1:90" ht="14.1" customHeight="1" thickBot="1" x14ac:dyDescent="0.25">
      <c r="A9" s="46"/>
      <c r="B9" s="46"/>
      <c r="C9" s="46"/>
      <c r="D9" s="46"/>
      <c r="E9" s="20"/>
      <c r="F9" s="20"/>
      <c r="G9" s="20"/>
      <c r="H9" s="18"/>
      <c r="I9" s="75">
        <f>66+E11+F11-G11</f>
        <v>66</v>
      </c>
      <c r="J9" s="22"/>
      <c r="K9" s="8"/>
    </row>
    <row r="10" spans="1:90" s="6" customFormat="1" ht="14.1" customHeight="1" x14ac:dyDescent="0.2">
      <c r="A10" s="46"/>
      <c r="B10" s="46"/>
      <c r="C10" s="46"/>
      <c r="D10" s="46"/>
      <c r="E10" s="49">
        <v>6.23</v>
      </c>
      <c r="F10" s="50">
        <v>12.7</v>
      </c>
      <c r="G10" s="50">
        <v>6.8</v>
      </c>
      <c r="H10" s="7"/>
      <c r="I10" s="8"/>
      <c r="J10" s="8"/>
      <c r="K10" s="8"/>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s="6" customFormat="1" ht="14.1" customHeight="1" x14ac:dyDescent="0.2">
      <c r="A11" s="46"/>
      <c r="B11" s="46"/>
      <c r="C11" s="46"/>
      <c r="D11" s="46"/>
      <c r="E11" s="50">
        <f>(E9*E10)</f>
        <v>0</v>
      </c>
      <c r="F11" s="50">
        <f>(F9*F10)</f>
        <v>0</v>
      </c>
      <c r="G11" s="50">
        <f>(G9*G10)</f>
        <v>0</v>
      </c>
      <c r="H11" s="9"/>
      <c r="I11" s="10"/>
      <c r="J11" s="8"/>
      <c r="K11" s="8"/>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ht="23.25" customHeight="1" x14ac:dyDescent="0.2">
      <c r="A12" s="46"/>
      <c r="B12" s="46"/>
      <c r="C12" s="46"/>
      <c r="D12" s="46"/>
      <c r="E12" s="51"/>
      <c r="F12" s="52"/>
      <c r="G12" s="52"/>
      <c r="H12" s="8"/>
      <c r="I12" s="8"/>
      <c r="J12" s="8"/>
      <c r="K12" s="8"/>
    </row>
    <row r="13" spans="1:90" ht="14.1" customHeight="1" x14ac:dyDescent="0.2">
      <c r="A13" s="88" t="s">
        <v>7</v>
      </c>
      <c r="B13" s="88"/>
      <c r="C13" s="88"/>
      <c r="D13" s="88"/>
      <c r="E13" s="88"/>
      <c r="F13" s="88"/>
      <c r="G13" s="88"/>
      <c r="H13" s="88"/>
      <c r="I13" s="88"/>
      <c r="J13" s="88"/>
      <c r="K13" s="88"/>
    </row>
    <row r="14" spans="1:90" ht="14.1" customHeight="1" x14ac:dyDescent="0.2">
      <c r="A14" s="46"/>
      <c r="B14" s="46"/>
      <c r="C14" s="46"/>
      <c r="D14" s="46"/>
      <c r="E14" s="9"/>
      <c r="F14" s="23"/>
      <c r="G14" s="24"/>
      <c r="H14" s="24"/>
      <c r="I14" s="24"/>
      <c r="J14" s="24"/>
      <c r="K14" s="24"/>
    </row>
    <row r="15" spans="1:90" ht="14.1" customHeight="1" thickBot="1" x14ac:dyDescent="0.25">
      <c r="A15" s="46"/>
      <c r="B15" s="46"/>
      <c r="C15" s="89" t="s">
        <v>2</v>
      </c>
      <c r="D15" s="90"/>
      <c r="E15" s="90"/>
      <c r="F15" s="90"/>
      <c r="G15" s="25"/>
      <c r="H15" s="25"/>
      <c r="I15" s="26" t="s">
        <v>3</v>
      </c>
      <c r="J15" s="27"/>
      <c r="K15" s="28"/>
    </row>
    <row r="16" spans="1:90" ht="14.1" customHeight="1" x14ac:dyDescent="0.2">
      <c r="A16" s="53"/>
      <c r="B16" s="53"/>
      <c r="C16" s="83" t="s">
        <v>9</v>
      </c>
      <c r="D16" s="84"/>
      <c r="E16" s="84"/>
      <c r="F16" s="84"/>
      <c r="G16" s="85"/>
      <c r="H16" s="54"/>
      <c r="I16" s="55">
        <v>1.1000000000000001</v>
      </c>
      <c r="J16" s="56">
        <f>PRODUCT(I9*I16)-500</f>
        <v>-427.4</v>
      </c>
      <c r="K16" s="57"/>
    </row>
    <row r="17" spans="1:90" ht="14.1" customHeight="1" x14ac:dyDescent="0.2">
      <c r="A17" s="53"/>
      <c r="B17" s="53"/>
      <c r="C17" s="77" t="s">
        <v>11</v>
      </c>
      <c r="D17" s="78"/>
      <c r="E17" s="78"/>
      <c r="F17" s="78"/>
      <c r="G17" s="79"/>
      <c r="H17" s="58"/>
      <c r="I17" s="59">
        <v>1.45</v>
      </c>
      <c r="J17" s="56">
        <f>PRODUCT(I9*I17)-500</f>
        <v>-404.3</v>
      </c>
      <c r="K17" s="57"/>
    </row>
    <row r="18" spans="1:90" ht="14.1" customHeight="1" x14ac:dyDescent="0.2">
      <c r="A18" s="53"/>
      <c r="B18" s="53"/>
      <c r="C18" s="77" t="s">
        <v>10</v>
      </c>
      <c r="D18" s="78"/>
      <c r="E18" s="78"/>
      <c r="F18" s="78"/>
      <c r="G18" s="79"/>
      <c r="H18" s="58"/>
      <c r="I18" s="59">
        <v>1.8</v>
      </c>
      <c r="J18" s="56">
        <f>PRODUCT(I9*I18)-500</f>
        <v>-381.2</v>
      </c>
      <c r="K18" s="57"/>
    </row>
    <row r="19" spans="1:90" ht="14.1" customHeight="1" x14ac:dyDescent="0.2">
      <c r="A19" s="53"/>
      <c r="B19" s="53"/>
      <c r="C19" s="53"/>
      <c r="D19" s="53"/>
      <c r="E19" s="60"/>
      <c r="F19" s="61"/>
      <c r="G19" s="61"/>
      <c r="H19" s="61"/>
      <c r="I19" s="61"/>
      <c r="J19" s="61"/>
      <c r="K19" s="61"/>
    </row>
    <row r="20" spans="1:90" ht="14.1" customHeight="1" x14ac:dyDescent="0.2">
      <c r="A20" s="53"/>
      <c r="B20" s="53"/>
      <c r="C20" s="53"/>
      <c r="D20" s="53"/>
      <c r="E20" s="60"/>
      <c r="F20" s="61"/>
      <c r="G20" s="61"/>
      <c r="H20" s="61"/>
      <c r="I20" s="61"/>
      <c r="J20" s="61"/>
      <c r="K20" s="61"/>
    </row>
    <row r="21" spans="1:90" ht="14.1" customHeight="1" x14ac:dyDescent="0.2">
      <c r="A21" s="80" t="s">
        <v>8</v>
      </c>
      <c r="B21" s="80"/>
      <c r="C21" s="80"/>
      <c r="D21" s="80"/>
      <c r="E21" s="80"/>
      <c r="F21" s="80"/>
      <c r="G21" s="80"/>
      <c r="H21" s="80"/>
      <c r="I21" s="80"/>
      <c r="J21" s="80"/>
      <c r="K21" s="80"/>
    </row>
    <row r="22" spans="1:90" s="3" customFormat="1" ht="14.1" customHeight="1" x14ac:dyDescent="0.2">
      <c r="A22" s="62"/>
      <c r="B22" s="62"/>
      <c r="C22" s="62"/>
      <c r="D22" s="62"/>
      <c r="E22" s="63"/>
      <c r="F22" s="64"/>
      <c r="G22" s="65"/>
      <c r="H22" s="65"/>
      <c r="I22" s="65"/>
      <c r="J22" s="65"/>
      <c r="K22" s="65"/>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ht="14.1" customHeight="1" thickBot="1" x14ac:dyDescent="0.25">
      <c r="A23" s="53"/>
      <c r="B23" s="53"/>
      <c r="C23" s="81" t="s">
        <v>2</v>
      </c>
      <c r="D23" s="82"/>
      <c r="E23" s="82"/>
      <c r="F23" s="82"/>
      <c r="G23" s="66"/>
      <c r="H23" s="66"/>
      <c r="I23" s="67" t="s">
        <v>3</v>
      </c>
      <c r="J23" s="68"/>
      <c r="K23" s="69"/>
    </row>
    <row r="24" spans="1:90" ht="14.1" customHeight="1" x14ac:dyDescent="0.2">
      <c r="A24" s="53"/>
      <c r="B24" s="53"/>
      <c r="C24" s="83" t="s">
        <v>9</v>
      </c>
      <c r="D24" s="84"/>
      <c r="E24" s="84"/>
      <c r="F24" s="84"/>
      <c r="G24" s="85"/>
      <c r="H24" s="70"/>
      <c r="I24" s="55">
        <v>1.1000000000000001</v>
      </c>
      <c r="J24" s="56">
        <f>PRODUCT(I9*I24)</f>
        <v>72.600000000000009</v>
      </c>
      <c r="K24" s="57"/>
    </row>
    <row r="25" spans="1:90" ht="14.1" customHeight="1" x14ac:dyDescent="0.2">
      <c r="A25" s="53"/>
      <c r="B25" s="53"/>
      <c r="C25" s="77" t="s">
        <v>11</v>
      </c>
      <c r="D25" s="78"/>
      <c r="E25" s="78"/>
      <c r="F25" s="78"/>
      <c r="G25" s="79"/>
      <c r="H25" s="71"/>
      <c r="I25" s="59">
        <v>1.45</v>
      </c>
      <c r="J25" s="56">
        <f>PRODUCT(I9*I25)</f>
        <v>95.7</v>
      </c>
      <c r="K25" s="57"/>
    </row>
    <row r="26" spans="1:90" ht="14.1" customHeight="1" x14ac:dyDescent="0.2">
      <c r="A26" s="53"/>
      <c r="B26" s="53"/>
      <c r="C26" s="77" t="s">
        <v>10</v>
      </c>
      <c r="D26" s="78"/>
      <c r="E26" s="78"/>
      <c r="F26" s="78"/>
      <c r="G26" s="79"/>
      <c r="H26" s="71"/>
      <c r="I26" s="59">
        <v>1.8</v>
      </c>
      <c r="J26" s="56">
        <f>PRODUCT(I9*I26)</f>
        <v>118.8</v>
      </c>
      <c r="K26" s="57"/>
    </row>
    <row r="27" spans="1:90" s="3" customFormat="1" ht="14.1" customHeight="1" x14ac:dyDescent="0.2">
      <c r="A27" s="62"/>
      <c r="B27" s="62"/>
      <c r="C27" s="62"/>
      <c r="D27" s="62"/>
      <c r="E27" s="72"/>
      <c r="F27" s="73"/>
      <c r="G27" s="73"/>
      <c r="H27" s="73"/>
      <c r="I27" s="73"/>
      <c r="J27" s="73"/>
      <c r="K27" s="73"/>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s="3" customFormat="1" ht="14.1" customHeight="1" x14ac:dyDescent="0.2">
      <c r="A28" s="74"/>
      <c r="B28" s="74"/>
      <c r="C28" s="74"/>
      <c r="D28" s="74"/>
      <c r="E28" s="74"/>
      <c r="F28" s="74"/>
      <c r="G28" s="74"/>
      <c r="H28" s="74"/>
      <c r="I28" s="74"/>
      <c r="J28" s="74"/>
      <c r="K28" s="7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ht="14.1" customHeight="1" x14ac:dyDescent="0.2">
      <c r="A29" s="76" t="s">
        <v>6</v>
      </c>
      <c r="B29" s="76"/>
      <c r="C29" s="76"/>
      <c r="D29" s="76"/>
      <c r="E29" s="76"/>
      <c r="F29" s="76"/>
      <c r="G29" s="76"/>
      <c r="H29" s="76"/>
      <c r="I29" s="76"/>
      <c r="J29" s="76"/>
      <c r="K29" s="76"/>
    </row>
    <row r="30" spans="1:90" s="3" customFormat="1" ht="14.1" customHeight="1" x14ac:dyDescent="0.2">
      <c r="A30" s="62"/>
      <c r="B30" s="62"/>
      <c r="C30" s="62"/>
      <c r="D30" s="62"/>
      <c r="E30" s="63"/>
      <c r="F30" s="64"/>
      <c r="G30" s="65"/>
      <c r="H30" s="65"/>
      <c r="I30" s="65"/>
      <c r="J30" s="65"/>
      <c r="K30" s="65"/>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ht="14.1" customHeight="1" thickBot="1" x14ac:dyDescent="0.25">
      <c r="A31" s="53"/>
      <c r="B31" s="53"/>
      <c r="C31" s="81" t="s">
        <v>2</v>
      </c>
      <c r="D31" s="82"/>
      <c r="E31" s="82"/>
      <c r="F31" s="82"/>
      <c r="G31" s="66"/>
      <c r="H31" s="66"/>
      <c r="I31" s="67" t="s">
        <v>3</v>
      </c>
      <c r="J31" s="68"/>
      <c r="K31" s="69"/>
    </row>
    <row r="32" spans="1:90" ht="14.1" customHeight="1" x14ac:dyDescent="0.2">
      <c r="A32" s="53"/>
      <c r="B32" s="53"/>
      <c r="C32" s="83" t="s">
        <v>9</v>
      </c>
      <c r="D32" s="84"/>
      <c r="E32" s="84"/>
      <c r="F32" s="84"/>
      <c r="G32" s="85"/>
      <c r="H32" s="70"/>
      <c r="I32" s="55">
        <v>1.1000000000000001</v>
      </c>
      <c r="J32" s="56">
        <f>PRODUCT(I9*I32)+500</f>
        <v>572.6</v>
      </c>
      <c r="K32" s="57"/>
    </row>
    <row r="33" spans="1:90" ht="14.1" customHeight="1" x14ac:dyDescent="0.2">
      <c r="A33" s="53"/>
      <c r="B33" s="53"/>
      <c r="C33" s="77" t="s">
        <v>11</v>
      </c>
      <c r="D33" s="78"/>
      <c r="E33" s="78"/>
      <c r="F33" s="78"/>
      <c r="G33" s="79"/>
      <c r="H33" s="71"/>
      <c r="I33" s="59">
        <v>1.45</v>
      </c>
      <c r="J33" s="56">
        <f>PRODUCT(I9*I33)+500</f>
        <v>595.70000000000005</v>
      </c>
      <c r="K33" s="57"/>
    </row>
    <row r="34" spans="1:90" ht="14.1" customHeight="1" x14ac:dyDescent="0.2">
      <c r="A34" s="53"/>
      <c r="B34" s="53"/>
      <c r="C34" s="77" t="s">
        <v>10</v>
      </c>
      <c r="D34" s="78"/>
      <c r="E34" s="78"/>
      <c r="F34" s="78"/>
      <c r="G34" s="79"/>
      <c r="H34" s="71"/>
      <c r="I34" s="59">
        <v>1.8</v>
      </c>
      <c r="J34" s="56">
        <f>PRODUCT(I9*I34)+500</f>
        <v>618.79999999999995</v>
      </c>
      <c r="K34" s="57"/>
    </row>
    <row r="35" spans="1:90" ht="14.1" customHeight="1" x14ac:dyDescent="0.2">
      <c r="A35" s="46"/>
      <c r="B35" s="46"/>
      <c r="C35" s="46"/>
      <c r="D35" s="46"/>
      <c r="E35" s="46"/>
      <c r="F35" s="46"/>
      <c r="G35" s="48"/>
      <c r="H35" s="48"/>
      <c r="I35" s="46"/>
      <c r="J35" s="46"/>
      <c r="K35" s="46"/>
    </row>
    <row r="36" spans="1:90" ht="14.1" customHeight="1" x14ac:dyDescent="0.2">
      <c r="A36" s="46"/>
      <c r="B36" s="46"/>
      <c r="C36" s="46"/>
      <c r="D36" s="46"/>
      <c r="E36" s="46"/>
      <c r="F36" s="46"/>
      <c r="G36" s="48"/>
      <c r="H36" s="48"/>
      <c r="I36" s="46"/>
      <c r="J36" s="46"/>
      <c r="K36" s="46"/>
    </row>
    <row r="37" spans="1:90" ht="14.1" customHeight="1" x14ac:dyDescent="0.2">
      <c r="A37" s="46"/>
      <c r="B37" s="46"/>
      <c r="C37" s="46"/>
      <c r="D37" s="46"/>
      <c r="E37" s="46"/>
      <c r="F37" s="46"/>
      <c r="G37" s="48"/>
      <c r="H37" s="48"/>
      <c r="I37" s="48"/>
      <c r="J37" s="46"/>
      <c r="K37" s="46"/>
    </row>
    <row r="38" spans="1:90" ht="14.1" customHeight="1" x14ac:dyDescent="0.2">
      <c r="A38" s="46"/>
      <c r="B38" s="46"/>
      <c r="C38" s="46"/>
      <c r="D38" s="46"/>
      <c r="E38" s="46"/>
      <c r="F38" s="46"/>
      <c r="G38" s="23"/>
      <c r="H38" s="23"/>
      <c r="I38" s="46"/>
      <c r="J38" s="46"/>
      <c r="K38" s="46"/>
    </row>
    <row r="39" spans="1:90" s="2" customFormat="1" ht="14.1" customHeight="1" x14ac:dyDescent="0.2">
      <c r="E39" s="42"/>
      <c r="F39" s="43"/>
      <c r="G39" s="44"/>
      <c r="H39" s="44"/>
      <c r="I39" s="44"/>
      <c r="J39" s="45"/>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s="5" customFormat="1" ht="14.1" customHeight="1" x14ac:dyDescent="0.2">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s="5" customFormat="1" ht="14.1" customHeight="1" x14ac:dyDescent="0.2">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s="5" customFormat="1" ht="14.1" customHeight="1" x14ac:dyDescent="0.2">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s="5" customFormat="1" ht="14.1" customHeight="1" x14ac:dyDescent="0.2">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s="5" customFormat="1" x14ac:dyDescent="0.2">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s="5" customFormat="1" x14ac:dyDescent="0.2">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s="5" customFormat="1" x14ac:dyDescent="0.2">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s="5" customFormat="1" x14ac:dyDescent="0.2">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s="5" customFormat="1" x14ac:dyDescent="0.2">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2:90" s="5" customFormat="1" x14ac:dyDescent="0.2">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2:90" s="5" customFormat="1" x14ac:dyDescent="0.2">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2:90" s="5" customFormat="1" x14ac:dyDescent="0.2">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row>
    <row r="52" spans="12:90" s="5" customFormat="1" x14ac:dyDescent="0.2">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row>
    <row r="53" spans="12:90" s="5" customFormat="1" x14ac:dyDescent="0.2">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2:90" s="5" customFormat="1" x14ac:dyDescent="0.2">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row>
    <row r="55" spans="12:90" s="5" customFormat="1" x14ac:dyDescent="0.2">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row>
    <row r="56" spans="12:90" s="5" customFormat="1" x14ac:dyDescent="0.2">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row>
    <row r="57" spans="12:90" s="5" customFormat="1" x14ac:dyDescent="0.2">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2:90" s="5" customFormat="1" x14ac:dyDescent="0.2">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row>
    <row r="59" spans="12:90" s="5" customFormat="1" x14ac:dyDescent="0.2">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row>
    <row r="60" spans="12:90" s="5" customFormat="1" x14ac:dyDescent="0.2">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row>
    <row r="61" spans="12:90" s="5" customFormat="1" x14ac:dyDescent="0.2">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2:90" s="5" customFormat="1" x14ac:dyDescent="0.2">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row>
    <row r="63" spans="12:90" s="5" customFormat="1" x14ac:dyDescent="0.2">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row>
    <row r="64" spans="12:90" s="5" customFormat="1" x14ac:dyDescent="0.2">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row>
    <row r="65" spans="12:90" s="5" customFormat="1" x14ac:dyDescent="0.2">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row>
    <row r="66" spans="12:90" s="5" customFormat="1" x14ac:dyDescent="0.2">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row>
    <row r="67" spans="12:90" s="5" customFormat="1" x14ac:dyDescent="0.2">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row>
    <row r="68" spans="12:90" s="5" customFormat="1" x14ac:dyDescent="0.2">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row>
    <row r="69" spans="12:90" s="5" customFormat="1" x14ac:dyDescent="0.2">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row>
    <row r="70" spans="12:90" s="5" customFormat="1" x14ac:dyDescent="0.2">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row>
    <row r="71" spans="12:90" s="5" customFormat="1" x14ac:dyDescent="0.2">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row>
    <row r="72" spans="12:90" s="5" customFormat="1" x14ac:dyDescent="0.2">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row>
    <row r="73" spans="12:90" s="5" customFormat="1" x14ac:dyDescent="0.2">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row>
    <row r="74" spans="12:90" s="5" customFormat="1" x14ac:dyDescent="0.2">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row>
    <row r="75" spans="12:90" s="5" customFormat="1" x14ac:dyDescent="0.2">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row>
    <row r="76" spans="12:90" s="5" customFormat="1" x14ac:dyDescent="0.2">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row>
    <row r="77" spans="12:90" s="5" customFormat="1" x14ac:dyDescent="0.2">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row>
    <row r="78" spans="12:90" s="5" customFormat="1" x14ac:dyDescent="0.2">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row>
    <row r="79" spans="12:90" s="5" customFormat="1" x14ac:dyDescent="0.2">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row>
    <row r="80" spans="12:90" s="5" customFormat="1" x14ac:dyDescent="0.2">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row>
    <row r="81" spans="12:90" s="5" customFormat="1" x14ac:dyDescent="0.2">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row>
    <row r="82" spans="12:90" s="5" customFormat="1" x14ac:dyDescent="0.2">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row>
    <row r="83" spans="12:90" s="5" customFormat="1" x14ac:dyDescent="0.2">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row>
    <row r="84" spans="12:90" s="5" customFormat="1" x14ac:dyDescent="0.2">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row>
    <row r="85" spans="12:90" s="5" customFormat="1" x14ac:dyDescent="0.2">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row>
    <row r="86" spans="12:90" s="5" customFormat="1" x14ac:dyDescent="0.2">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row>
    <row r="87" spans="12:90" s="5" customFormat="1" x14ac:dyDescent="0.2">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row>
    <row r="88" spans="12:90" s="5" customFormat="1" x14ac:dyDescent="0.2">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row>
    <row r="89" spans="12:90" s="5" customFormat="1" x14ac:dyDescent="0.2">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row>
    <row r="90" spans="12:90" s="5" customFormat="1" x14ac:dyDescent="0.2">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row>
    <row r="91" spans="12:90" s="5" customFormat="1" x14ac:dyDescent="0.2">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row>
    <row r="92" spans="12:90" s="5" customFormat="1" x14ac:dyDescent="0.2">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row>
    <row r="93" spans="12:90" s="5" customFormat="1" x14ac:dyDescent="0.2">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row>
    <row r="94" spans="12:90" s="5" customFormat="1" x14ac:dyDescent="0.2">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row>
    <row r="95" spans="12:90" s="5" customFormat="1" x14ac:dyDescent="0.2">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row>
    <row r="96" spans="12:90" s="5" customFormat="1" x14ac:dyDescent="0.2">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row>
    <row r="97" spans="12:90" s="5" customFormat="1" x14ac:dyDescent="0.2">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row>
    <row r="98" spans="12:90" s="5" customFormat="1" x14ac:dyDescent="0.2">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row>
    <row r="99" spans="12:90" s="5" customFormat="1" x14ac:dyDescent="0.2">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row>
    <row r="100" spans="12:90" s="5" customFormat="1" x14ac:dyDescent="0.2">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row>
    <row r="101" spans="12:90" s="5" customFormat="1" x14ac:dyDescent="0.2">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row>
    <row r="102" spans="12:90" s="5" customFormat="1" x14ac:dyDescent="0.2">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row>
    <row r="103" spans="12:90" s="5" customFormat="1" x14ac:dyDescent="0.2">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row>
    <row r="104" spans="12:90" s="5" customFormat="1" x14ac:dyDescent="0.2">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row>
    <row r="105" spans="12:90" s="5" customFormat="1" x14ac:dyDescent="0.2">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row>
    <row r="106" spans="12:90" s="5" customFormat="1" x14ac:dyDescent="0.2">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row>
    <row r="107" spans="12:90" s="5" customFormat="1" x14ac:dyDescent="0.2">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row>
    <row r="108" spans="12:90" s="5" customFormat="1" x14ac:dyDescent="0.2">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row>
    <row r="109" spans="12:90" s="5" customFormat="1" x14ac:dyDescent="0.2">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row>
    <row r="110" spans="12:90" s="5" customFormat="1" x14ac:dyDescent="0.2">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row>
    <row r="111" spans="12:90" s="5" customFormat="1" x14ac:dyDescent="0.2">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row>
    <row r="112" spans="12:90" s="5" customFormat="1" x14ac:dyDescent="0.2">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row>
    <row r="113" spans="12:90" s="5" customFormat="1" x14ac:dyDescent="0.2">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row>
    <row r="114" spans="12:90" s="5" customFormat="1" x14ac:dyDescent="0.2">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row>
    <row r="115" spans="12:90" s="5" customFormat="1" x14ac:dyDescent="0.2">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row>
    <row r="116" spans="12:90" s="5" customFormat="1" x14ac:dyDescent="0.2">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row>
    <row r="117" spans="12:90" s="5" customFormat="1" x14ac:dyDescent="0.2">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row>
    <row r="118" spans="12:90" s="5" customFormat="1" x14ac:dyDescent="0.2">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row>
    <row r="119" spans="12:90" s="5" customFormat="1" x14ac:dyDescent="0.2">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row>
    <row r="120" spans="12:90" s="5" customFormat="1" x14ac:dyDescent="0.2">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row>
    <row r="121" spans="12:90" s="5" customFormat="1" x14ac:dyDescent="0.2">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row>
    <row r="122" spans="12:90" s="5" customFormat="1" x14ac:dyDescent="0.2">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row>
    <row r="123" spans="12:90" s="5" customFormat="1" x14ac:dyDescent="0.2">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row>
    <row r="124" spans="12:90" s="5" customFormat="1" x14ac:dyDescent="0.2">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row>
    <row r="125" spans="12:90" s="5" customFormat="1" x14ac:dyDescent="0.2">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row>
    <row r="126" spans="12:90" s="5" customFormat="1" x14ac:dyDescent="0.2">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row>
    <row r="127" spans="12:90" s="5" customFormat="1" x14ac:dyDescent="0.2">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row>
    <row r="128" spans="12:90" s="5" customFormat="1" x14ac:dyDescent="0.2">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row>
    <row r="129" spans="12:90" s="5" customFormat="1" x14ac:dyDescent="0.2">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row>
    <row r="130" spans="12:90" s="5" customFormat="1" x14ac:dyDescent="0.2">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row>
    <row r="131" spans="12:90" s="5" customFormat="1" x14ac:dyDescent="0.2">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row>
    <row r="132" spans="12:90" s="5" customFormat="1" x14ac:dyDescent="0.2">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row>
    <row r="133" spans="12:90" s="5" customFormat="1" x14ac:dyDescent="0.2">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row>
    <row r="134" spans="12:90" s="5" customFormat="1" x14ac:dyDescent="0.2">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row>
    <row r="135" spans="12:90" s="5" customFormat="1" x14ac:dyDescent="0.2">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row>
    <row r="136" spans="12:90" s="5" customFormat="1" x14ac:dyDescent="0.2">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row>
    <row r="137" spans="12:90" s="5" customFormat="1" x14ac:dyDescent="0.2">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row>
    <row r="138" spans="12:90" s="5" customFormat="1" x14ac:dyDescent="0.2">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row>
    <row r="139" spans="12:90" s="5" customFormat="1" x14ac:dyDescent="0.2">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row>
    <row r="140" spans="12:90" s="5" customFormat="1" x14ac:dyDescent="0.2">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2:90" s="5" customFormat="1" x14ac:dyDescent="0.2">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row>
    <row r="142" spans="12:90" s="5" customFormat="1" x14ac:dyDescent="0.2">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row>
    <row r="143" spans="12:90" s="5" customFormat="1" x14ac:dyDescent="0.2">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row>
    <row r="144" spans="12:90" s="5" customFormat="1" x14ac:dyDescent="0.2">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row>
    <row r="145" spans="12:90" s="5" customFormat="1" x14ac:dyDescent="0.2">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row>
    <row r="146" spans="12:90" s="5" customFormat="1" x14ac:dyDescent="0.2">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row>
    <row r="147" spans="12:90" s="5" customFormat="1" x14ac:dyDescent="0.2">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row>
    <row r="148" spans="12:90" s="5" customFormat="1" x14ac:dyDescent="0.2">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row>
    <row r="149" spans="12:90" s="5" customFormat="1" x14ac:dyDescent="0.2">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row>
    <row r="150" spans="12:90" s="5" customFormat="1" x14ac:dyDescent="0.2">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row>
    <row r="151" spans="12:90" s="5" customFormat="1" x14ac:dyDescent="0.2">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row>
    <row r="152" spans="12:90" s="5" customFormat="1" x14ac:dyDescent="0.2">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row>
    <row r="153" spans="12:90" s="5" customFormat="1" x14ac:dyDescent="0.2">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row>
    <row r="154" spans="12:90" s="5" customFormat="1" x14ac:dyDescent="0.2">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row>
    <row r="155" spans="12:90" s="5" customFormat="1" x14ac:dyDescent="0.2">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row>
    <row r="156" spans="12:90" s="5" customFormat="1" x14ac:dyDescent="0.2">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row>
    <row r="157" spans="12:90" s="5" customFormat="1" x14ac:dyDescent="0.2">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row>
    <row r="158" spans="12:90" s="5" customFormat="1" x14ac:dyDescent="0.2">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row>
    <row r="159" spans="12:90" s="5" customFormat="1" x14ac:dyDescent="0.2">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row>
    <row r="160" spans="12:90" s="5" customFormat="1" x14ac:dyDescent="0.2">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row>
    <row r="161" spans="12:90" s="5" customFormat="1" x14ac:dyDescent="0.2">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row>
    <row r="162" spans="12:90" s="5" customFormat="1" x14ac:dyDescent="0.2">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row>
    <row r="163" spans="12:90" s="5" customFormat="1" x14ac:dyDescent="0.2">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row>
    <row r="164" spans="12:90" s="5" customFormat="1" x14ac:dyDescent="0.2">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row>
    <row r="165" spans="12:90" s="5" customFormat="1" x14ac:dyDescent="0.2">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row>
    <row r="166" spans="12:90" s="5" customFormat="1" x14ac:dyDescent="0.2">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row>
    <row r="167" spans="12:90" s="5" customFormat="1" x14ac:dyDescent="0.2">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row>
    <row r="168" spans="12:90" s="5" customFormat="1" x14ac:dyDescent="0.2">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row>
    <row r="169" spans="12:90" s="5" customFormat="1" x14ac:dyDescent="0.2">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row>
    <row r="170" spans="12:90" s="5" customFormat="1" x14ac:dyDescent="0.2">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row>
    <row r="171" spans="12:90" s="5" customFormat="1" x14ac:dyDescent="0.2">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row>
    <row r="172" spans="12:90" s="5" customFormat="1" x14ac:dyDescent="0.2">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row>
    <row r="173" spans="12:90" s="5" customFormat="1" x14ac:dyDescent="0.2">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row>
    <row r="174" spans="12:90" s="5" customFormat="1" x14ac:dyDescent="0.2">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row>
    <row r="175" spans="12:90" s="5" customFormat="1" x14ac:dyDescent="0.2">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row>
    <row r="176" spans="12:90" s="5" customFormat="1" x14ac:dyDescent="0.2">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row>
    <row r="177" spans="12:90" s="5" customFormat="1" x14ac:dyDescent="0.2">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row>
    <row r="178" spans="12:90" s="5" customFormat="1" x14ac:dyDescent="0.2">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row>
    <row r="179" spans="12:90" s="5" customFormat="1" x14ac:dyDescent="0.2">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row>
    <row r="180" spans="12:90" s="5" customFormat="1" x14ac:dyDescent="0.2">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row>
    <row r="181" spans="12:90" s="5" customFormat="1" x14ac:dyDescent="0.2">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row>
    <row r="182" spans="12:90" s="5" customFormat="1" x14ac:dyDescent="0.2">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row>
    <row r="183" spans="12:90" s="5" customFormat="1" x14ac:dyDescent="0.2">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row>
    <row r="184" spans="12:90" s="5" customFormat="1" x14ac:dyDescent="0.2">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row>
    <row r="185" spans="12:90" s="5" customFormat="1" x14ac:dyDescent="0.2">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row>
    <row r="186" spans="12:90" s="5" customFormat="1" x14ac:dyDescent="0.2">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row>
    <row r="187" spans="12:90" s="5" customFormat="1" x14ac:dyDescent="0.2">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row>
    <row r="188" spans="12:90" s="5" customFormat="1" x14ac:dyDescent="0.2">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row>
    <row r="189" spans="12:90" s="5" customFormat="1" x14ac:dyDescent="0.2">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row>
    <row r="190" spans="12:90" s="5" customFormat="1" x14ac:dyDescent="0.2">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row>
    <row r="191" spans="12:90" s="5" customFormat="1" x14ac:dyDescent="0.2">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row>
    <row r="192" spans="12:90" s="5" customFormat="1" x14ac:dyDescent="0.2">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row>
    <row r="193" spans="12:90" s="5" customFormat="1" x14ac:dyDescent="0.2">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row>
    <row r="194" spans="12:90" s="5" customFormat="1" x14ac:dyDescent="0.2">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row>
    <row r="195" spans="12:90" s="5" customFormat="1" x14ac:dyDescent="0.2">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row>
    <row r="196" spans="12:90" s="5" customFormat="1" x14ac:dyDescent="0.2">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row>
    <row r="197" spans="12:90" s="5" customFormat="1" x14ac:dyDescent="0.2">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row>
    <row r="198" spans="12:90" s="5" customFormat="1" x14ac:dyDescent="0.2">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row>
    <row r="199" spans="12:90" s="5" customFormat="1" x14ac:dyDescent="0.2">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row>
    <row r="200" spans="12:90" s="5" customFormat="1" x14ac:dyDescent="0.2">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row>
    <row r="201" spans="12:90" s="5" customFormat="1" x14ac:dyDescent="0.2">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row>
    <row r="202" spans="12:90" s="5" customFormat="1" x14ac:dyDescent="0.2">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row>
    <row r="203" spans="12:90" s="5" customFormat="1" x14ac:dyDescent="0.2">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row>
    <row r="204" spans="12:90" s="5" customFormat="1" x14ac:dyDescent="0.2">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row>
    <row r="205" spans="12:90" s="5" customFormat="1" x14ac:dyDescent="0.2">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row>
    <row r="206" spans="12:90" s="5" customFormat="1" x14ac:dyDescent="0.2">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row>
    <row r="207" spans="12:90" s="5" customFormat="1" x14ac:dyDescent="0.2">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row>
    <row r="208" spans="12:90" s="5" customFormat="1" x14ac:dyDescent="0.2">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row>
    <row r="209" spans="12:90" s="5" customFormat="1" x14ac:dyDescent="0.2">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row>
    <row r="210" spans="12:90" s="5" customFormat="1" x14ac:dyDescent="0.2">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row>
    <row r="211" spans="12:90" s="5" customFormat="1" x14ac:dyDescent="0.2">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row>
    <row r="212" spans="12:90" s="5" customFormat="1" x14ac:dyDescent="0.2">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row>
    <row r="213" spans="12:90" s="5" customFormat="1" x14ac:dyDescent="0.2">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row>
    <row r="214" spans="12:90" s="5" customFormat="1" x14ac:dyDescent="0.2">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row>
    <row r="215" spans="12:90" s="5" customFormat="1" x14ac:dyDescent="0.2">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row>
    <row r="216" spans="12:90" s="5" customFormat="1" x14ac:dyDescent="0.2">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row>
    <row r="217" spans="12:90" s="5" customFormat="1" x14ac:dyDescent="0.2">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row>
    <row r="218" spans="12:90" s="5" customFormat="1" x14ac:dyDescent="0.2">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row>
    <row r="219" spans="12:90" s="5" customFormat="1" x14ac:dyDescent="0.2">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row>
    <row r="220" spans="12:90" s="5" customFormat="1" x14ac:dyDescent="0.2">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row>
    <row r="221" spans="12:90" s="5" customFormat="1" x14ac:dyDescent="0.2">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row>
    <row r="222" spans="12:90" s="5" customFormat="1" x14ac:dyDescent="0.2">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row>
    <row r="223" spans="12:90" s="5" customFormat="1" x14ac:dyDescent="0.2">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row>
    <row r="224" spans="12:90" s="5" customFormat="1" x14ac:dyDescent="0.2">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row>
    <row r="225" spans="12:90" s="5" customFormat="1" x14ac:dyDescent="0.2">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row>
    <row r="226" spans="12:90" s="5" customFormat="1" x14ac:dyDescent="0.2">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row>
    <row r="227" spans="12:90" s="5" customFormat="1" x14ac:dyDescent="0.2">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row>
    <row r="228" spans="12:90" s="5" customFormat="1" x14ac:dyDescent="0.2">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row>
    <row r="229" spans="12:90" s="5" customFormat="1" x14ac:dyDescent="0.2">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row>
    <row r="230" spans="12:90" s="5" customFormat="1" x14ac:dyDescent="0.2">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row>
    <row r="231" spans="12:90" s="5" customFormat="1" x14ac:dyDescent="0.2">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row>
    <row r="232" spans="12:90" s="5" customFormat="1" x14ac:dyDescent="0.2">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row>
    <row r="233" spans="12:90" s="5" customFormat="1" x14ac:dyDescent="0.2">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row>
    <row r="234" spans="12:90" s="5" customFormat="1" x14ac:dyDescent="0.2">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row>
    <row r="235" spans="12:90" s="5" customFormat="1" x14ac:dyDescent="0.2">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row>
    <row r="236" spans="12:90" s="5" customFormat="1" x14ac:dyDescent="0.2">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row>
    <row r="237" spans="12:90" s="5" customFormat="1" x14ac:dyDescent="0.2">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row>
    <row r="238" spans="12:90" s="5" customFormat="1" x14ac:dyDescent="0.2">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row>
    <row r="239" spans="12:90" s="5" customFormat="1" x14ac:dyDescent="0.2">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row>
    <row r="240" spans="12:90" s="5" customFormat="1" x14ac:dyDescent="0.2">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row>
    <row r="241" spans="12:90" s="5" customFormat="1" x14ac:dyDescent="0.2">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row>
    <row r="242" spans="12:90" s="5" customFormat="1" x14ac:dyDescent="0.2">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row>
    <row r="243" spans="12:90" s="5" customFormat="1" x14ac:dyDescent="0.2">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row>
    <row r="244" spans="12:90" s="5" customFormat="1" x14ac:dyDescent="0.2">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row>
    <row r="245" spans="12:90" s="5" customFormat="1" x14ac:dyDescent="0.2">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row>
    <row r="246" spans="12:90" s="5" customFormat="1" x14ac:dyDescent="0.2">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row>
    <row r="247" spans="12:90" s="5" customFormat="1" x14ac:dyDescent="0.2">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row>
    <row r="248" spans="12:90" s="5" customFormat="1" x14ac:dyDescent="0.2">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row>
    <row r="249" spans="12:90" s="5" customFormat="1" x14ac:dyDescent="0.2">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row>
    <row r="250" spans="12:90" s="5" customFormat="1" x14ac:dyDescent="0.2">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row>
    <row r="251" spans="12:90" s="5" customFormat="1" x14ac:dyDescent="0.2">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row>
    <row r="252" spans="12:90" s="5" customFormat="1" x14ac:dyDescent="0.2">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row>
    <row r="253" spans="12:90" s="5" customFormat="1" x14ac:dyDescent="0.2">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row>
    <row r="254" spans="12:90" s="5" customFormat="1" x14ac:dyDescent="0.2">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row>
    <row r="255" spans="12:90" s="5" customFormat="1" x14ac:dyDescent="0.2">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row>
    <row r="256" spans="12:90" s="5" customFormat="1" x14ac:dyDescent="0.2">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row>
    <row r="257" spans="12:90" s="5" customFormat="1" x14ac:dyDescent="0.2">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row>
    <row r="258" spans="12:90" s="5" customFormat="1" x14ac:dyDescent="0.2">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row>
    <row r="259" spans="12:90" s="5" customFormat="1" x14ac:dyDescent="0.2">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row>
    <row r="260" spans="12:90" s="5" customFormat="1" x14ac:dyDescent="0.2">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row>
    <row r="261" spans="12:90" s="5" customFormat="1" x14ac:dyDescent="0.2">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row>
    <row r="262" spans="12:90" s="5" customFormat="1" x14ac:dyDescent="0.2">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row>
    <row r="263" spans="12:90" s="5" customFormat="1" x14ac:dyDescent="0.2">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row>
    <row r="264" spans="12:90" s="5" customFormat="1" x14ac:dyDescent="0.2">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row>
    <row r="265" spans="12:90" s="5" customFormat="1" x14ac:dyDescent="0.2">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row>
    <row r="266" spans="12:90" s="5" customFormat="1" x14ac:dyDescent="0.2">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row>
    <row r="267" spans="12:90" s="5" customFormat="1" x14ac:dyDescent="0.2">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row>
    <row r="268" spans="12:90" s="5" customFormat="1" x14ac:dyDescent="0.2">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row>
    <row r="269" spans="12:90" s="5" customFormat="1" x14ac:dyDescent="0.2">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row>
    <row r="270" spans="12:90" s="5" customFormat="1" x14ac:dyDescent="0.2">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row>
    <row r="271" spans="12:90" s="5" customFormat="1" x14ac:dyDescent="0.2">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row>
    <row r="272" spans="12:90" s="5" customFormat="1" x14ac:dyDescent="0.2">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row>
    <row r="273" spans="12:90" s="5" customFormat="1" x14ac:dyDescent="0.2">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row>
    <row r="274" spans="12:90" s="5" customFormat="1" x14ac:dyDescent="0.2">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row>
    <row r="275" spans="12:90" s="5" customFormat="1" x14ac:dyDescent="0.2">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row>
    <row r="276" spans="12:90" s="5" customFormat="1" x14ac:dyDescent="0.2">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row>
    <row r="277" spans="12:90" s="5" customFormat="1" x14ac:dyDescent="0.2">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row>
    <row r="278" spans="12:90" s="5" customFormat="1" x14ac:dyDescent="0.2">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row>
    <row r="279" spans="12:90" s="5" customFormat="1" x14ac:dyDescent="0.2">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row>
    <row r="280" spans="12:90" s="5" customFormat="1" x14ac:dyDescent="0.2">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row>
    <row r="281" spans="12:90" s="5" customFormat="1" x14ac:dyDescent="0.2">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row>
    <row r="282" spans="12:90" s="5" customFormat="1" x14ac:dyDescent="0.2">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row>
    <row r="283" spans="12:90" s="5" customFormat="1" x14ac:dyDescent="0.2">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row>
    <row r="284" spans="12:90" s="5" customFormat="1" x14ac:dyDescent="0.2">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row>
    <row r="285" spans="12:90" s="5" customFormat="1" x14ac:dyDescent="0.2">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row>
    <row r="286" spans="12:90" s="5" customFormat="1" x14ac:dyDescent="0.2">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row>
    <row r="287" spans="12:90" s="5" customFormat="1" x14ac:dyDescent="0.2">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row>
    <row r="288" spans="12:90" s="5" customFormat="1" x14ac:dyDescent="0.2">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row>
    <row r="289" spans="12:90" s="5" customFormat="1" x14ac:dyDescent="0.2">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row>
    <row r="290" spans="12:90" s="5" customFormat="1" x14ac:dyDescent="0.2">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row>
    <row r="291" spans="12:90" s="5" customFormat="1" x14ac:dyDescent="0.2">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row>
    <row r="292" spans="12:90" s="5" customFormat="1" x14ac:dyDescent="0.2">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row>
    <row r="293" spans="12:90" s="5" customFormat="1" x14ac:dyDescent="0.2">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row>
    <row r="294" spans="12:90" s="5" customFormat="1" x14ac:dyDescent="0.2">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row>
    <row r="295" spans="12:90" s="5" customFormat="1" x14ac:dyDescent="0.2">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row>
    <row r="296" spans="12:90" s="5" customFormat="1" x14ac:dyDescent="0.2">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row>
    <row r="297" spans="12:90" s="5" customFormat="1" x14ac:dyDescent="0.2">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row>
    <row r="298" spans="12:90" s="5" customFormat="1" x14ac:dyDescent="0.2">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row>
    <row r="299" spans="12:90" s="5" customFormat="1" x14ac:dyDescent="0.2">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row>
    <row r="300" spans="12:90" s="5" customFormat="1" x14ac:dyDescent="0.2">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row>
    <row r="301" spans="12:90" s="5" customFormat="1" x14ac:dyDescent="0.2">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row>
    <row r="302" spans="12:90" s="5" customFormat="1" x14ac:dyDescent="0.2">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row>
    <row r="303" spans="12:90" s="5" customFormat="1" x14ac:dyDescent="0.2">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row>
    <row r="304" spans="12:90" s="5" customFormat="1" x14ac:dyDescent="0.2">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row>
    <row r="305" spans="12:90" s="5" customFormat="1" x14ac:dyDescent="0.2">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row>
    <row r="306" spans="12:90" s="5" customFormat="1" x14ac:dyDescent="0.2">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row>
    <row r="307" spans="12:90" s="5" customFormat="1" x14ac:dyDescent="0.2">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row>
    <row r="308" spans="12:90" s="5" customFormat="1" x14ac:dyDescent="0.2">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row>
    <row r="309" spans="12:90" s="5" customFormat="1" x14ac:dyDescent="0.2">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row>
    <row r="310" spans="12:90" s="5" customFormat="1" x14ac:dyDescent="0.2">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row>
    <row r="311" spans="12:90" s="5" customFormat="1" x14ac:dyDescent="0.2">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row>
    <row r="312" spans="12:90" s="5" customFormat="1" x14ac:dyDescent="0.2">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row>
    <row r="313" spans="12:90" s="5" customFormat="1" x14ac:dyDescent="0.2">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row>
    <row r="314" spans="12:90" s="5" customFormat="1" x14ac:dyDescent="0.2">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row>
    <row r="315" spans="12:90" s="5" customFormat="1" x14ac:dyDescent="0.2">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row>
    <row r="316" spans="12:90" s="5" customFormat="1" x14ac:dyDescent="0.2">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row>
    <row r="317" spans="12:90" s="5" customFormat="1" x14ac:dyDescent="0.2">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row>
    <row r="318" spans="12:90" s="5" customFormat="1" x14ac:dyDescent="0.2">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row>
    <row r="319" spans="12:90" s="5" customFormat="1" x14ac:dyDescent="0.2">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row>
    <row r="320" spans="12:90" s="5" customFormat="1" x14ac:dyDescent="0.2">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row>
    <row r="321" spans="12:90" s="5" customFormat="1" x14ac:dyDescent="0.2">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row>
    <row r="322" spans="12:90" s="5" customFormat="1" x14ac:dyDescent="0.2">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row>
    <row r="323" spans="12:90" s="5" customFormat="1" x14ac:dyDescent="0.2">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row>
    <row r="324" spans="12:90" s="5" customFormat="1" x14ac:dyDescent="0.2">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row>
    <row r="325" spans="12:90" s="5" customFormat="1" x14ac:dyDescent="0.2">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row>
    <row r="326" spans="12:90" s="5" customFormat="1" x14ac:dyDescent="0.2">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row>
    <row r="327" spans="12:90" s="5" customFormat="1" x14ac:dyDescent="0.2">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row>
    <row r="328" spans="12:90" s="5" customFormat="1" x14ac:dyDescent="0.2">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row>
    <row r="329" spans="12:90" s="5" customFormat="1" x14ac:dyDescent="0.2">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row>
    <row r="330" spans="12:90" s="5" customFormat="1" x14ac:dyDescent="0.2">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row>
    <row r="331" spans="12:90" s="5" customFormat="1" x14ac:dyDescent="0.2">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row>
    <row r="332" spans="12:90" s="5" customFormat="1" x14ac:dyDescent="0.2">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row>
    <row r="333" spans="12:90" s="5" customFormat="1" x14ac:dyDescent="0.2">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row>
    <row r="334" spans="12:90" s="5" customFormat="1" x14ac:dyDescent="0.2">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row>
    <row r="335" spans="12:90" s="5" customFormat="1" x14ac:dyDescent="0.2">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row>
    <row r="336" spans="12:90" s="5" customFormat="1" x14ac:dyDescent="0.2">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row>
    <row r="337" spans="12:90" s="5" customFormat="1" x14ac:dyDescent="0.2">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row>
    <row r="338" spans="12:90" s="5" customFormat="1" x14ac:dyDescent="0.2">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row>
    <row r="339" spans="12:90" s="5" customFormat="1" x14ac:dyDescent="0.2">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row>
    <row r="340" spans="12:90" s="5" customFormat="1" x14ac:dyDescent="0.2">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row>
    <row r="341" spans="12:90" s="5" customFormat="1" x14ac:dyDescent="0.2">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row>
    <row r="342" spans="12:90" s="5" customFormat="1" x14ac:dyDescent="0.2">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row>
    <row r="343" spans="12:90" s="5" customFormat="1" x14ac:dyDescent="0.2">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row>
    <row r="344" spans="12:90" s="5" customFormat="1" x14ac:dyDescent="0.2">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row>
    <row r="345" spans="12:90" s="5" customFormat="1" x14ac:dyDescent="0.2">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row>
    <row r="346" spans="12:90" s="5" customFormat="1" x14ac:dyDescent="0.2">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row>
    <row r="347" spans="12:90" s="5" customFormat="1" x14ac:dyDescent="0.2">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row>
    <row r="348" spans="12:90" s="5" customFormat="1" x14ac:dyDescent="0.2">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row>
    <row r="349" spans="12:90" s="5" customFormat="1" x14ac:dyDescent="0.2">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row>
    <row r="350" spans="12:90" s="5" customFormat="1" x14ac:dyDescent="0.2">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row>
    <row r="351" spans="12:90" s="5" customFormat="1" x14ac:dyDescent="0.2">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row>
    <row r="352" spans="12:90" s="5" customFormat="1" x14ac:dyDescent="0.2">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row>
    <row r="353" spans="12:90" s="5" customFormat="1" x14ac:dyDescent="0.2">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row>
    <row r="354" spans="12:90" s="5" customFormat="1" x14ac:dyDescent="0.2">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row>
    <row r="355" spans="12:90" s="5" customFormat="1" x14ac:dyDescent="0.2">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row>
    <row r="356" spans="12:90" s="5" customFormat="1" x14ac:dyDescent="0.2">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row>
    <row r="357" spans="12:90" s="5" customFormat="1" x14ac:dyDescent="0.2">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row>
    <row r="358" spans="12:90" s="5" customFormat="1" x14ac:dyDescent="0.2">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row>
    <row r="359" spans="12:90" s="5" customFormat="1" x14ac:dyDescent="0.2">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row>
    <row r="360" spans="12:90" s="5" customFormat="1" x14ac:dyDescent="0.2">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row>
    <row r="361" spans="12:90" s="5" customFormat="1" x14ac:dyDescent="0.2">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row>
    <row r="362" spans="12:90" s="5" customFormat="1" x14ac:dyDescent="0.2">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row>
    <row r="363" spans="12:90" s="5" customFormat="1" x14ac:dyDescent="0.2">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row>
    <row r="364" spans="12:90" s="5" customFormat="1" x14ac:dyDescent="0.2">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row>
    <row r="365" spans="12:90" s="5" customFormat="1" x14ac:dyDescent="0.2">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row>
    <row r="366" spans="12:90" s="5" customFormat="1" x14ac:dyDescent="0.2">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row>
    <row r="367" spans="12:90" s="5" customFormat="1" x14ac:dyDescent="0.2">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row>
    <row r="368" spans="12:90" s="5" customFormat="1" x14ac:dyDescent="0.2">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row>
    <row r="369" spans="12:90" s="5" customFormat="1" x14ac:dyDescent="0.2">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row>
    <row r="370" spans="12:90" s="5" customFormat="1" x14ac:dyDescent="0.2">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row>
    <row r="371" spans="12:90" s="5" customFormat="1" x14ac:dyDescent="0.2">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row>
    <row r="372" spans="12:90" s="5" customFormat="1" x14ac:dyDescent="0.2">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row>
    <row r="373" spans="12:90" s="5" customFormat="1" x14ac:dyDescent="0.2">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row>
    <row r="374" spans="12:90" s="5" customFormat="1" x14ac:dyDescent="0.2">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row>
    <row r="375" spans="12:90" s="5" customFormat="1" x14ac:dyDescent="0.2">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row>
    <row r="376" spans="12:90" s="5" customFormat="1" x14ac:dyDescent="0.2">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row>
    <row r="377" spans="12:90" s="5" customFormat="1" x14ac:dyDescent="0.2">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row>
    <row r="378" spans="12:90" s="5" customFormat="1" x14ac:dyDescent="0.2">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row>
    <row r="379" spans="12:90" s="5" customFormat="1" x14ac:dyDescent="0.2">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row>
    <row r="380" spans="12:90" s="5" customFormat="1" x14ac:dyDescent="0.2">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row>
    <row r="381" spans="12:90" s="5" customFormat="1" x14ac:dyDescent="0.2">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row>
    <row r="382" spans="12:90" s="5" customFormat="1" x14ac:dyDescent="0.2">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row>
    <row r="383" spans="12:90" s="5" customFormat="1" x14ac:dyDescent="0.2">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row>
    <row r="384" spans="12:90" s="5" customFormat="1" x14ac:dyDescent="0.2">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row>
    <row r="385" spans="12:90" s="5" customFormat="1" x14ac:dyDescent="0.2">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row>
    <row r="386" spans="12:90" s="5" customFormat="1" x14ac:dyDescent="0.2">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row>
    <row r="387" spans="12:90" s="5" customFormat="1" x14ac:dyDescent="0.2">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row>
    <row r="388" spans="12:90" s="5" customFormat="1" x14ac:dyDescent="0.2">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row>
    <row r="389" spans="12:90" s="5" customFormat="1" x14ac:dyDescent="0.2">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row>
    <row r="390" spans="12:90" s="5" customFormat="1" x14ac:dyDescent="0.2">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row>
    <row r="391" spans="12:90" s="5" customFormat="1" x14ac:dyDescent="0.2">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row>
    <row r="392" spans="12:90" s="5" customFormat="1" x14ac:dyDescent="0.2">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row>
    <row r="393" spans="12:90" s="5" customFormat="1" x14ac:dyDescent="0.2">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row>
    <row r="394" spans="12:90" s="5" customFormat="1" x14ac:dyDescent="0.2">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row>
    <row r="395" spans="12:90" s="5" customFormat="1" x14ac:dyDescent="0.2">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row>
    <row r="396" spans="12:90" s="5" customFormat="1" x14ac:dyDescent="0.2">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row>
    <row r="397" spans="12:90" s="5" customFormat="1" x14ac:dyDescent="0.2">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row>
    <row r="398" spans="12:90" s="5" customFormat="1" x14ac:dyDescent="0.2">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row>
    <row r="399" spans="12:90" s="5" customFormat="1" x14ac:dyDescent="0.2">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row>
    <row r="400" spans="12:90" s="5" customFormat="1" x14ac:dyDescent="0.2">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row>
    <row r="401" spans="12:90" s="5" customFormat="1" x14ac:dyDescent="0.2">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row>
    <row r="402" spans="12:90" s="5" customFormat="1" x14ac:dyDescent="0.2">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row>
    <row r="403" spans="12:90" s="5" customFormat="1" x14ac:dyDescent="0.2">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row>
    <row r="404" spans="12:90" s="5" customFormat="1" x14ac:dyDescent="0.2">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row>
    <row r="405" spans="12:90" s="5" customFormat="1" x14ac:dyDescent="0.2">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row>
    <row r="406" spans="12:90" s="5" customFormat="1" x14ac:dyDescent="0.2">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row>
    <row r="407" spans="12:90" s="5" customFormat="1" x14ac:dyDescent="0.2">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row>
    <row r="408" spans="12:90" s="5" customFormat="1" x14ac:dyDescent="0.2">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row>
    <row r="409" spans="12:90" s="5" customFormat="1" x14ac:dyDescent="0.2">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row>
    <row r="410" spans="12:90" s="5" customFormat="1" x14ac:dyDescent="0.2">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row>
    <row r="411" spans="12:90" s="5" customFormat="1" x14ac:dyDescent="0.2">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row>
    <row r="412" spans="12:90" s="5" customFormat="1" x14ac:dyDescent="0.2">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row>
    <row r="413" spans="12:90" s="5" customFormat="1" x14ac:dyDescent="0.2">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row>
    <row r="414" spans="12:90" s="5" customFormat="1" x14ac:dyDescent="0.2">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row>
    <row r="415" spans="12:90" s="5" customFormat="1" x14ac:dyDescent="0.2">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row>
    <row r="416" spans="12:90" s="5" customFormat="1" x14ac:dyDescent="0.2">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row>
    <row r="417" spans="12:90" s="5" customFormat="1" x14ac:dyDescent="0.2">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row>
    <row r="418" spans="12:90" s="5" customFormat="1" x14ac:dyDescent="0.2">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row>
    <row r="419" spans="12:90" s="5" customFormat="1" x14ac:dyDescent="0.2">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row>
    <row r="420" spans="12:90" s="5" customFormat="1" x14ac:dyDescent="0.2">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row>
    <row r="421" spans="12:90" s="5" customFormat="1" x14ac:dyDescent="0.2">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row>
    <row r="422" spans="12:90" s="5" customFormat="1" x14ac:dyDescent="0.2">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row>
    <row r="423" spans="12:90" s="5" customFormat="1" x14ac:dyDescent="0.2">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row>
    <row r="424" spans="12:90" s="5" customFormat="1" x14ac:dyDescent="0.2">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row>
    <row r="425" spans="12:90" s="5" customFormat="1" x14ac:dyDescent="0.2">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row>
    <row r="426" spans="12:90" s="5" customFormat="1" x14ac:dyDescent="0.2">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row>
    <row r="427" spans="12:90" s="5" customFormat="1" x14ac:dyDescent="0.2">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row>
    <row r="428" spans="12:90" s="5" customFormat="1" x14ac:dyDescent="0.2">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row>
    <row r="429" spans="12:90" s="5" customFormat="1" x14ac:dyDescent="0.2">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row>
    <row r="430" spans="12:90" s="5" customFormat="1" x14ac:dyDescent="0.2">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row>
    <row r="431" spans="12:90" s="5" customFormat="1" x14ac:dyDescent="0.2">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row>
    <row r="432" spans="12:90" s="5" customFormat="1" x14ac:dyDescent="0.2">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row>
    <row r="433" spans="12:90" s="5" customFormat="1" x14ac:dyDescent="0.2">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row>
    <row r="434" spans="12:90" s="5" customFormat="1" x14ac:dyDescent="0.2">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row>
    <row r="435" spans="12:90" s="5" customFormat="1" x14ac:dyDescent="0.2">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row>
    <row r="436" spans="12:90" s="5" customFormat="1" x14ac:dyDescent="0.2">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row>
    <row r="437" spans="12:90" s="5" customFormat="1" x14ac:dyDescent="0.2">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row>
    <row r="438" spans="12:90" s="5" customFormat="1" x14ac:dyDescent="0.2">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row>
    <row r="439" spans="12:90" s="5" customFormat="1" x14ac:dyDescent="0.2">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row>
    <row r="440" spans="12:90" s="5" customFormat="1" x14ac:dyDescent="0.2">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row>
    <row r="441" spans="12:90" s="5" customFormat="1" x14ac:dyDescent="0.2">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row>
    <row r="442" spans="12:90" s="5" customFormat="1" x14ac:dyDescent="0.2">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row>
    <row r="443" spans="12:90" s="5" customFormat="1" x14ac:dyDescent="0.2">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row>
    <row r="444" spans="12:90" s="5" customFormat="1" x14ac:dyDescent="0.2">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row>
    <row r="445" spans="12:90" s="5" customFormat="1" x14ac:dyDescent="0.2">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row>
    <row r="446" spans="12:90" s="5" customFormat="1" x14ac:dyDescent="0.2">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row>
    <row r="447" spans="12:90" s="5" customFormat="1" x14ac:dyDescent="0.2">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row>
    <row r="448" spans="12:90" s="5" customFormat="1" x14ac:dyDescent="0.2">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row>
    <row r="449" spans="12:90" s="5" customFormat="1" x14ac:dyDescent="0.2">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row>
    <row r="450" spans="12:90" s="5" customFormat="1" x14ac:dyDescent="0.2">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row>
    <row r="451" spans="12:90" s="5" customFormat="1" x14ac:dyDescent="0.2">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row>
    <row r="452" spans="12:90" s="5" customFormat="1" x14ac:dyDescent="0.2">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row>
  </sheetData>
  <mergeCells count="17">
    <mergeCell ref="A1:K1"/>
    <mergeCell ref="A3:K6"/>
    <mergeCell ref="A13:K13"/>
    <mergeCell ref="C23:F23"/>
    <mergeCell ref="C15:F15"/>
    <mergeCell ref="C16:G16"/>
    <mergeCell ref="A29:K29"/>
    <mergeCell ref="C34:G34"/>
    <mergeCell ref="C17:G17"/>
    <mergeCell ref="C18:G18"/>
    <mergeCell ref="A21:K21"/>
    <mergeCell ref="C31:F31"/>
    <mergeCell ref="C32:G32"/>
    <mergeCell ref="C33:G33"/>
    <mergeCell ref="C24:G24"/>
    <mergeCell ref="C25:G25"/>
    <mergeCell ref="C26:G26"/>
  </mergeCells>
  <phoneticPr fontId="2" type="noConversion"/>
  <pageMargins left="0.38" right="0.37" top="0.41" bottom="0.39" header="0.25" footer="0.28000000000000003"/>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L438"/>
  <sheetViews>
    <sheetView zoomScaleNormal="100" workbookViewId="0">
      <selection activeCell="E9" sqref="E9"/>
    </sheetView>
  </sheetViews>
  <sheetFormatPr defaultRowHeight="12.75" x14ac:dyDescent="0.2"/>
  <cols>
    <col min="1" max="1" width="9.140625" style="1"/>
    <col min="2" max="2" width="6.28515625" style="1" customWidth="1"/>
    <col min="3" max="4" width="9.140625" style="1"/>
    <col min="5" max="8" width="16.28515625" style="1" customWidth="1"/>
    <col min="9" max="11" width="8.7109375" style="1" customWidth="1"/>
    <col min="12" max="13" width="8.7109375" style="4" customWidth="1"/>
    <col min="14" max="14" width="3.7109375" style="4" customWidth="1"/>
    <col min="15" max="15" width="9.7109375" style="4" customWidth="1"/>
    <col min="16" max="64" width="9.140625" style="4"/>
    <col min="65" max="16384" width="9.140625" style="1"/>
  </cols>
  <sheetData>
    <row r="1" spans="1:64" ht="26.25" x14ac:dyDescent="0.2">
      <c r="A1" s="86" t="s">
        <v>12</v>
      </c>
      <c r="B1" s="86"/>
      <c r="C1" s="86"/>
      <c r="D1" s="86"/>
      <c r="E1" s="86"/>
      <c r="F1" s="86"/>
      <c r="G1" s="86"/>
      <c r="H1" s="86"/>
      <c r="I1" s="86"/>
      <c r="J1" s="86"/>
      <c r="K1" s="86"/>
    </row>
    <row r="2" spans="1:64" ht="14.1" customHeight="1" x14ac:dyDescent="0.2">
      <c r="A2" s="46"/>
      <c r="B2" s="46"/>
      <c r="C2" s="46"/>
      <c r="D2" s="46"/>
      <c r="E2" s="13"/>
      <c r="F2" s="14"/>
      <c r="G2" s="14"/>
      <c r="H2" s="14"/>
      <c r="I2" s="14"/>
      <c r="J2" s="14"/>
      <c r="K2" s="14"/>
    </row>
    <row r="3" spans="1:64" ht="14.1" customHeight="1" x14ac:dyDescent="0.2">
      <c r="A3" s="95" t="s">
        <v>14</v>
      </c>
      <c r="B3" s="95"/>
      <c r="C3" s="95"/>
      <c r="D3" s="95"/>
      <c r="E3" s="95"/>
      <c r="F3" s="95"/>
      <c r="G3" s="95"/>
      <c r="H3" s="95"/>
      <c r="I3" s="95"/>
      <c r="J3" s="95"/>
      <c r="K3" s="95"/>
    </row>
    <row r="4" spans="1:64" ht="14.1" customHeight="1" x14ac:dyDescent="0.2">
      <c r="A4" s="95"/>
      <c r="B4" s="95"/>
      <c r="C4" s="95"/>
      <c r="D4" s="95"/>
      <c r="E4" s="95"/>
      <c r="F4" s="95"/>
      <c r="G4" s="95"/>
      <c r="H4" s="95"/>
      <c r="I4" s="95"/>
      <c r="J4" s="95"/>
      <c r="K4" s="95"/>
    </row>
    <row r="5" spans="1:64" ht="14.1" customHeight="1" x14ac:dyDescent="0.2">
      <c r="A5" s="95"/>
      <c r="B5" s="95"/>
      <c r="C5" s="95"/>
      <c r="D5" s="95"/>
      <c r="E5" s="95"/>
      <c r="F5" s="95"/>
      <c r="G5" s="95"/>
      <c r="H5" s="95"/>
      <c r="I5" s="95"/>
      <c r="J5" s="95"/>
      <c r="K5" s="95"/>
    </row>
    <row r="6" spans="1:64" ht="14.1" customHeight="1" x14ac:dyDescent="0.2">
      <c r="A6" s="95"/>
      <c r="B6" s="95"/>
      <c r="C6" s="95"/>
      <c r="D6" s="95"/>
      <c r="E6" s="95"/>
      <c r="F6" s="95"/>
      <c r="G6" s="95"/>
      <c r="H6" s="95"/>
      <c r="I6" s="95"/>
      <c r="J6" s="95"/>
      <c r="K6" s="95"/>
    </row>
    <row r="7" spans="1:64" ht="14.1" customHeight="1" x14ac:dyDescent="0.2">
      <c r="A7" s="46"/>
      <c r="B7" s="46"/>
      <c r="C7" s="46"/>
      <c r="D7" s="15"/>
      <c r="E7" s="16"/>
      <c r="F7" s="14"/>
      <c r="G7" s="14"/>
      <c r="H7" s="14"/>
      <c r="I7" s="14"/>
      <c r="J7" s="17"/>
      <c r="K7" s="18"/>
    </row>
    <row r="8" spans="1:64" ht="14.1" customHeight="1" thickBot="1" x14ac:dyDescent="0.25">
      <c r="A8" s="46"/>
      <c r="B8" s="46"/>
      <c r="C8" s="46"/>
      <c r="D8" s="46"/>
      <c r="E8" s="17" t="s">
        <v>4</v>
      </c>
      <c r="F8" s="17" t="s">
        <v>5</v>
      </c>
      <c r="G8" s="17" t="s">
        <v>0</v>
      </c>
      <c r="H8" s="17"/>
      <c r="I8" s="19" t="s">
        <v>1</v>
      </c>
      <c r="J8" s="8"/>
      <c r="K8" s="8"/>
    </row>
    <row r="9" spans="1:64" ht="14.1" customHeight="1" thickBot="1" x14ac:dyDescent="0.25">
      <c r="A9" s="46"/>
      <c r="B9" s="46"/>
      <c r="C9" s="46"/>
      <c r="D9" s="46"/>
      <c r="E9" s="20"/>
      <c r="F9" s="20"/>
      <c r="G9" s="20"/>
      <c r="H9" s="18"/>
      <c r="I9" s="21">
        <f>655+E11+F11-G11</f>
        <v>655</v>
      </c>
      <c r="J9" s="22"/>
      <c r="K9" s="8"/>
    </row>
    <row r="10" spans="1:64" s="6" customFormat="1" ht="14.1" customHeight="1" x14ac:dyDescent="0.2">
      <c r="A10" s="46"/>
      <c r="B10" s="46"/>
      <c r="C10" s="46"/>
      <c r="D10" s="46"/>
      <c r="E10" s="40">
        <v>4.3499999999999996</v>
      </c>
      <c r="F10" s="41">
        <v>4.7</v>
      </c>
      <c r="G10" s="41">
        <v>4.7</v>
      </c>
      <c r="H10" s="7"/>
      <c r="I10" s="8"/>
      <c r="J10" s="8"/>
      <c r="K10" s="8"/>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64" s="6" customFormat="1" ht="14.1" customHeight="1" x14ac:dyDescent="0.2">
      <c r="A11" s="46"/>
      <c r="B11" s="46"/>
      <c r="C11" s="46"/>
      <c r="D11" s="46"/>
      <c r="E11" s="41">
        <f>(E9*E10)</f>
        <v>0</v>
      </c>
      <c r="F11" s="41">
        <f>(F9*F10)</f>
        <v>0</v>
      </c>
      <c r="G11" s="41">
        <f>(G9*G10)</f>
        <v>0</v>
      </c>
      <c r="H11" s="9"/>
      <c r="I11" s="10"/>
      <c r="J11" s="8"/>
      <c r="K11" s="8"/>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row>
    <row r="12" spans="1:64" ht="23.25" customHeight="1" x14ac:dyDescent="0.2">
      <c r="A12" s="46"/>
      <c r="B12" s="46"/>
      <c r="C12" s="46"/>
      <c r="D12" s="46"/>
      <c r="E12" s="24"/>
      <c r="F12" s="9"/>
      <c r="G12" s="9"/>
      <c r="H12" s="8"/>
      <c r="I12" s="8"/>
      <c r="J12" s="8"/>
      <c r="K12" s="8"/>
    </row>
    <row r="13" spans="1:64" ht="14.1" customHeight="1" x14ac:dyDescent="0.2">
      <c r="A13" s="88" t="s">
        <v>7</v>
      </c>
      <c r="B13" s="88"/>
      <c r="C13" s="88"/>
      <c r="D13" s="88"/>
      <c r="E13" s="88"/>
      <c r="F13" s="88"/>
      <c r="G13" s="88"/>
      <c r="H13" s="88"/>
      <c r="I13" s="88"/>
      <c r="J13" s="88"/>
      <c r="K13" s="88"/>
    </row>
    <row r="14" spans="1:64" ht="14.1" customHeight="1" x14ac:dyDescent="0.2">
      <c r="A14" s="46"/>
      <c r="B14" s="46"/>
      <c r="C14" s="46"/>
      <c r="D14" s="46"/>
      <c r="E14" s="9"/>
      <c r="F14" s="23"/>
      <c r="G14" s="24"/>
      <c r="H14" s="24"/>
      <c r="I14" s="24"/>
      <c r="J14" s="24"/>
      <c r="K14" s="24"/>
    </row>
    <row r="15" spans="1:64" ht="14.1" customHeight="1" thickBot="1" x14ac:dyDescent="0.25">
      <c r="A15" s="46"/>
      <c r="B15" s="46"/>
      <c r="C15" s="89" t="s">
        <v>2</v>
      </c>
      <c r="D15" s="90"/>
      <c r="E15" s="90"/>
      <c r="F15" s="90"/>
      <c r="G15" s="25"/>
      <c r="H15" s="25"/>
      <c r="I15" s="26" t="s">
        <v>3</v>
      </c>
      <c r="J15" s="27"/>
      <c r="K15" s="28"/>
    </row>
    <row r="16" spans="1:64" ht="14.1" customHeight="1" x14ac:dyDescent="0.2">
      <c r="A16" s="46"/>
      <c r="B16" s="46"/>
      <c r="C16" s="96" t="s">
        <v>9</v>
      </c>
      <c r="D16" s="97"/>
      <c r="E16" s="97"/>
      <c r="F16" s="97"/>
      <c r="G16" s="98"/>
      <c r="H16" s="29"/>
      <c r="I16" s="11">
        <v>1.1000000000000001</v>
      </c>
      <c r="J16" s="30">
        <f>PRODUCT(I9*I16)-500</f>
        <v>220.50000000000011</v>
      </c>
      <c r="K16" s="31"/>
    </row>
    <row r="17" spans="1:64" ht="14.1" customHeight="1" x14ac:dyDescent="0.2">
      <c r="A17" s="46"/>
      <c r="B17" s="46"/>
      <c r="C17" s="91" t="s">
        <v>11</v>
      </c>
      <c r="D17" s="92"/>
      <c r="E17" s="92"/>
      <c r="F17" s="92"/>
      <c r="G17" s="93"/>
      <c r="H17" s="32"/>
      <c r="I17" s="12">
        <v>1.45</v>
      </c>
      <c r="J17" s="30">
        <f>PRODUCT(I9*I17)-500</f>
        <v>449.75</v>
      </c>
      <c r="K17" s="31"/>
    </row>
    <row r="18" spans="1:64" ht="14.1" customHeight="1" x14ac:dyDescent="0.2">
      <c r="A18" s="46"/>
      <c r="B18" s="46"/>
      <c r="C18" s="91" t="s">
        <v>10</v>
      </c>
      <c r="D18" s="92"/>
      <c r="E18" s="92"/>
      <c r="F18" s="92"/>
      <c r="G18" s="93"/>
      <c r="H18" s="32"/>
      <c r="I18" s="12">
        <v>1.8</v>
      </c>
      <c r="J18" s="30">
        <f>PRODUCT(I9*I18)-500</f>
        <v>679</v>
      </c>
      <c r="K18" s="31"/>
    </row>
    <row r="19" spans="1:64" ht="14.1" customHeight="1" x14ac:dyDescent="0.2">
      <c r="A19" s="46"/>
      <c r="B19" s="46"/>
      <c r="C19" s="46"/>
      <c r="D19" s="46"/>
      <c r="E19" s="14"/>
      <c r="F19" s="8"/>
      <c r="G19" s="8"/>
      <c r="H19" s="8"/>
      <c r="I19" s="8"/>
      <c r="J19" s="8"/>
      <c r="K19" s="8"/>
    </row>
    <row r="20" spans="1:64" ht="14.1" customHeight="1" x14ac:dyDescent="0.2">
      <c r="A20" s="46"/>
      <c r="B20" s="46"/>
      <c r="C20" s="46"/>
      <c r="D20" s="46"/>
      <c r="E20" s="14"/>
      <c r="F20" s="8"/>
      <c r="G20" s="8"/>
      <c r="H20" s="8"/>
      <c r="I20" s="8"/>
      <c r="J20" s="8"/>
      <c r="K20" s="8"/>
    </row>
    <row r="21" spans="1:64" ht="14.1" customHeight="1" x14ac:dyDescent="0.2">
      <c r="A21" s="94" t="s">
        <v>8</v>
      </c>
      <c r="B21" s="94"/>
      <c r="C21" s="94"/>
      <c r="D21" s="94"/>
      <c r="E21" s="94"/>
      <c r="F21" s="94"/>
      <c r="G21" s="94"/>
      <c r="H21" s="94"/>
      <c r="I21" s="94"/>
      <c r="J21" s="94"/>
      <c r="K21" s="94"/>
    </row>
    <row r="22" spans="1:64" s="3" customFormat="1" ht="14.1" customHeight="1" x14ac:dyDescent="0.2">
      <c r="A22" s="47"/>
      <c r="B22" s="47"/>
      <c r="C22" s="47"/>
      <c r="D22" s="47"/>
      <c r="E22" s="33"/>
      <c r="F22" s="34"/>
      <c r="G22" s="35"/>
      <c r="H22" s="35"/>
      <c r="I22" s="35"/>
      <c r="J22" s="35"/>
      <c r="K22" s="35"/>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row>
    <row r="23" spans="1:64" ht="14.1" customHeight="1" thickBot="1" x14ac:dyDescent="0.25">
      <c r="A23" s="46"/>
      <c r="B23" s="46"/>
      <c r="C23" s="89" t="s">
        <v>2</v>
      </c>
      <c r="D23" s="90"/>
      <c r="E23" s="90"/>
      <c r="F23" s="90"/>
      <c r="G23" s="25"/>
      <c r="H23" s="25"/>
      <c r="I23" s="26" t="s">
        <v>3</v>
      </c>
      <c r="J23" s="27"/>
      <c r="K23" s="28"/>
    </row>
    <row r="24" spans="1:64" ht="14.1" customHeight="1" x14ac:dyDescent="0.2">
      <c r="A24" s="46"/>
      <c r="B24" s="46"/>
      <c r="C24" s="96" t="s">
        <v>9</v>
      </c>
      <c r="D24" s="97"/>
      <c r="E24" s="97"/>
      <c r="F24" s="97"/>
      <c r="G24" s="98"/>
      <c r="H24" s="36"/>
      <c r="I24" s="11">
        <v>1.1000000000000001</v>
      </c>
      <c r="J24" s="30">
        <f>PRODUCT(I9*I24)</f>
        <v>720.50000000000011</v>
      </c>
      <c r="K24" s="31"/>
    </row>
    <row r="25" spans="1:64" ht="14.1" customHeight="1" x14ac:dyDescent="0.2">
      <c r="A25" s="46"/>
      <c r="B25" s="46"/>
      <c r="C25" s="91" t="s">
        <v>11</v>
      </c>
      <c r="D25" s="92"/>
      <c r="E25" s="92"/>
      <c r="F25" s="92"/>
      <c r="G25" s="93"/>
      <c r="H25" s="37"/>
      <c r="I25" s="12">
        <v>1.45</v>
      </c>
      <c r="J25" s="30">
        <f>PRODUCT(I9*I25)</f>
        <v>949.75</v>
      </c>
      <c r="K25" s="31"/>
    </row>
    <row r="26" spans="1:64" ht="14.1" customHeight="1" x14ac:dyDescent="0.2">
      <c r="A26" s="46"/>
      <c r="B26" s="46"/>
      <c r="C26" s="91" t="s">
        <v>10</v>
      </c>
      <c r="D26" s="92"/>
      <c r="E26" s="92"/>
      <c r="F26" s="92"/>
      <c r="G26" s="93"/>
      <c r="H26" s="37"/>
      <c r="I26" s="12">
        <v>1.8</v>
      </c>
      <c r="J26" s="30">
        <f>PRODUCT(I9*I26)</f>
        <v>1179</v>
      </c>
      <c r="K26" s="31"/>
    </row>
    <row r="27" spans="1:64" s="3" customFormat="1" ht="14.1" customHeight="1" x14ac:dyDescent="0.2">
      <c r="A27" s="47"/>
      <c r="B27" s="47"/>
      <c r="C27" s="47"/>
      <c r="D27" s="47"/>
      <c r="E27" s="38"/>
      <c r="F27" s="18"/>
      <c r="G27" s="18"/>
      <c r="H27" s="18"/>
      <c r="I27" s="18"/>
      <c r="J27" s="18"/>
      <c r="K27" s="18"/>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row>
    <row r="28" spans="1:64" s="3" customFormat="1" ht="14.1" customHeight="1" x14ac:dyDescent="0.2">
      <c r="A28" s="39"/>
      <c r="B28" s="39"/>
      <c r="C28" s="39"/>
      <c r="D28" s="39"/>
      <c r="E28" s="39"/>
      <c r="F28" s="39"/>
      <c r="G28" s="39"/>
      <c r="H28" s="39"/>
      <c r="I28" s="39"/>
      <c r="J28" s="39"/>
      <c r="K28" s="39"/>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row>
    <row r="29" spans="1:64" ht="14.1" customHeight="1" x14ac:dyDescent="0.2">
      <c r="A29" s="99" t="s">
        <v>6</v>
      </c>
      <c r="B29" s="99"/>
      <c r="C29" s="99"/>
      <c r="D29" s="99"/>
      <c r="E29" s="99"/>
      <c r="F29" s="99"/>
      <c r="G29" s="99"/>
      <c r="H29" s="99"/>
      <c r="I29" s="99"/>
      <c r="J29" s="99"/>
      <c r="K29" s="99"/>
    </row>
    <row r="30" spans="1:64" s="3" customFormat="1" ht="14.1" customHeight="1" x14ac:dyDescent="0.2">
      <c r="A30" s="47"/>
      <c r="B30" s="47"/>
      <c r="C30" s="47"/>
      <c r="D30" s="47"/>
      <c r="E30" s="33"/>
      <c r="F30" s="34"/>
      <c r="G30" s="35"/>
      <c r="H30" s="35"/>
      <c r="I30" s="35"/>
      <c r="J30" s="35"/>
      <c r="K30" s="35"/>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row>
    <row r="31" spans="1:64" ht="14.1" customHeight="1" thickBot="1" x14ac:dyDescent="0.25">
      <c r="A31" s="46"/>
      <c r="B31" s="46"/>
      <c r="C31" s="89" t="s">
        <v>2</v>
      </c>
      <c r="D31" s="90"/>
      <c r="E31" s="90"/>
      <c r="F31" s="90"/>
      <c r="G31" s="25"/>
      <c r="H31" s="25"/>
      <c r="I31" s="26" t="s">
        <v>3</v>
      </c>
      <c r="J31" s="27"/>
      <c r="K31" s="28"/>
    </row>
    <row r="32" spans="1:64" ht="14.1" customHeight="1" x14ac:dyDescent="0.2">
      <c r="A32" s="46"/>
      <c r="B32" s="46"/>
      <c r="C32" s="96" t="s">
        <v>9</v>
      </c>
      <c r="D32" s="97"/>
      <c r="E32" s="97"/>
      <c r="F32" s="97"/>
      <c r="G32" s="98"/>
      <c r="H32" s="36"/>
      <c r="I32" s="11">
        <v>1.1000000000000001</v>
      </c>
      <c r="J32" s="30">
        <f>PRODUCT(I9*I32)+500</f>
        <v>1220.5</v>
      </c>
      <c r="K32" s="31"/>
    </row>
    <row r="33" spans="1:64" ht="14.1" customHeight="1" x14ac:dyDescent="0.2">
      <c r="A33" s="46"/>
      <c r="B33" s="46"/>
      <c r="C33" s="91" t="s">
        <v>11</v>
      </c>
      <c r="D33" s="92"/>
      <c r="E33" s="92"/>
      <c r="F33" s="92"/>
      <c r="G33" s="93"/>
      <c r="H33" s="37"/>
      <c r="I33" s="12">
        <v>1.45</v>
      </c>
      <c r="J33" s="30">
        <f>PRODUCT(I9*I33)+500</f>
        <v>1449.75</v>
      </c>
      <c r="K33" s="31"/>
    </row>
    <row r="34" spans="1:64" ht="14.1" customHeight="1" x14ac:dyDescent="0.2">
      <c r="A34" s="46"/>
      <c r="B34" s="46"/>
      <c r="C34" s="91" t="s">
        <v>10</v>
      </c>
      <c r="D34" s="92"/>
      <c r="E34" s="92"/>
      <c r="F34" s="92"/>
      <c r="G34" s="93"/>
      <c r="H34" s="37"/>
      <c r="I34" s="12">
        <v>1.8</v>
      </c>
      <c r="J34" s="30">
        <f>PRODUCT(I9*I34)+500</f>
        <v>1679</v>
      </c>
      <c r="K34" s="31"/>
    </row>
    <row r="35" spans="1:64" ht="14.1" customHeight="1" x14ac:dyDescent="0.2">
      <c r="A35" s="46"/>
      <c r="B35" s="46"/>
      <c r="C35" s="46"/>
      <c r="D35" s="46"/>
      <c r="E35" s="46"/>
      <c r="F35" s="46"/>
      <c r="G35" s="48"/>
      <c r="H35" s="48"/>
      <c r="I35" s="46"/>
      <c r="J35" s="46"/>
      <c r="K35" s="46"/>
    </row>
    <row r="36" spans="1:64" ht="14.1" customHeight="1" x14ac:dyDescent="0.2">
      <c r="A36" s="46"/>
      <c r="B36" s="46"/>
      <c r="C36" s="46"/>
      <c r="D36" s="46"/>
      <c r="E36" s="46"/>
      <c r="F36" s="46"/>
      <c r="G36" s="48"/>
      <c r="H36" s="48"/>
      <c r="I36" s="46"/>
      <c r="J36" s="46"/>
      <c r="K36" s="46"/>
    </row>
    <row r="37" spans="1:64" ht="14.1" customHeight="1" x14ac:dyDescent="0.2">
      <c r="A37" s="46"/>
      <c r="B37" s="46"/>
      <c r="C37" s="46"/>
      <c r="D37" s="46"/>
      <c r="E37" s="46"/>
      <c r="F37" s="46"/>
      <c r="G37" s="48"/>
      <c r="H37" s="48"/>
      <c r="I37" s="48"/>
      <c r="J37" s="46"/>
      <c r="K37" s="46"/>
    </row>
    <row r="38" spans="1:64" ht="14.1" customHeight="1" x14ac:dyDescent="0.2">
      <c r="A38" s="46"/>
      <c r="B38" s="46"/>
      <c r="C38" s="46"/>
      <c r="D38" s="46"/>
      <c r="E38" s="46"/>
      <c r="F38" s="46"/>
      <c r="G38" s="23"/>
      <c r="H38" s="23"/>
      <c r="I38" s="46"/>
      <c r="J38" s="46"/>
      <c r="K38" s="46"/>
    </row>
    <row r="39" spans="1:64" s="2" customFormat="1" ht="14.1" customHeight="1" x14ac:dyDescent="0.2">
      <c r="E39" s="42"/>
      <c r="F39" s="43"/>
      <c r="G39" s="44"/>
      <c r="H39" s="44"/>
      <c r="I39" s="44"/>
      <c r="J39" s="45"/>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row>
    <row r="40" spans="1:64" s="5" customFormat="1" x14ac:dyDescent="0.2">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row>
    <row r="41" spans="1:64" s="5" customFormat="1" x14ac:dyDescent="0.2">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row>
    <row r="42" spans="1:64" s="5" customFormat="1" x14ac:dyDescent="0.2">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row>
    <row r="43" spans="1:64" s="5" customFormat="1" x14ac:dyDescent="0.2">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row>
    <row r="44" spans="1:64" s="5" customFormat="1" x14ac:dyDescent="0.2">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row>
    <row r="45" spans="1:64" s="5" customFormat="1" x14ac:dyDescent="0.2">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row>
    <row r="46" spans="1:64" s="5" customFormat="1" x14ac:dyDescent="0.2">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row>
    <row r="47" spans="1:64" s="5" customFormat="1" x14ac:dyDescent="0.2">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row>
    <row r="48" spans="1:64" s="5" customFormat="1" x14ac:dyDescent="0.2">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row>
    <row r="49" spans="12:64" s="5" customFormat="1" x14ac:dyDescent="0.2">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row>
    <row r="50" spans="12:64" s="5" customFormat="1" x14ac:dyDescent="0.2">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row>
    <row r="51" spans="12:64" s="5" customFormat="1" x14ac:dyDescent="0.2">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row>
    <row r="52" spans="12:64" s="5" customFormat="1" x14ac:dyDescent="0.2">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row>
    <row r="53" spans="12:64" s="5" customFormat="1" x14ac:dyDescent="0.2">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row>
    <row r="54" spans="12:64" s="5" customFormat="1" x14ac:dyDescent="0.2">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row>
    <row r="55" spans="12:64" s="5" customFormat="1" x14ac:dyDescent="0.2">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row>
    <row r="56" spans="12:64" s="5" customFormat="1" x14ac:dyDescent="0.2">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row>
    <row r="57" spans="12:64" s="5" customFormat="1" x14ac:dyDescent="0.2">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row>
    <row r="58" spans="12:64" s="5" customFormat="1" x14ac:dyDescent="0.2">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row>
    <row r="59" spans="12:64" s="5" customFormat="1" x14ac:dyDescent="0.2">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row>
    <row r="60" spans="12:64" s="5" customFormat="1" x14ac:dyDescent="0.2">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row>
    <row r="61" spans="12:64" s="5" customFormat="1" x14ac:dyDescent="0.2">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row>
    <row r="62" spans="12:64" s="5" customFormat="1" x14ac:dyDescent="0.2">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row>
    <row r="63" spans="12:64" s="5" customFormat="1" x14ac:dyDescent="0.2">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row>
    <row r="64" spans="12:64" s="5" customFormat="1" x14ac:dyDescent="0.2">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row>
    <row r="65" spans="12:64" s="5" customFormat="1" x14ac:dyDescent="0.2">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row>
    <row r="66" spans="12:64" s="5" customFormat="1" x14ac:dyDescent="0.2">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row>
    <row r="67" spans="12:64" s="5" customFormat="1" x14ac:dyDescent="0.2">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row>
    <row r="68" spans="12:64" s="5" customFormat="1" x14ac:dyDescent="0.2">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row>
    <row r="69" spans="12:64" s="5" customFormat="1" x14ac:dyDescent="0.2">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row>
    <row r="70" spans="12:64" s="5" customFormat="1" x14ac:dyDescent="0.2">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row>
    <row r="71" spans="12:64" s="5" customFormat="1" x14ac:dyDescent="0.2">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row>
    <row r="72" spans="12:64" s="5" customFormat="1" x14ac:dyDescent="0.2">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row>
    <row r="73" spans="12:64" s="5" customFormat="1" x14ac:dyDescent="0.2">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row>
    <row r="74" spans="12:64" s="5" customFormat="1" x14ac:dyDescent="0.2">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row>
    <row r="75" spans="12:64" s="5" customFormat="1" x14ac:dyDescent="0.2">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row>
    <row r="76" spans="12:64" s="5" customFormat="1" x14ac:dyDescent="0.2">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row>
    <row r="77" spans="12:64" s="5" customFormat="1" x14ac:dyDescent="0.2">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row>
    <row r="78" spans="12:64" s="5" customFormat="1" x14ac:dyDescent="0.2">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row>
    <row r="79" spans="12:64" s="5" customFormat="1" x14ac:dyDescent="0.2">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row>
    <row r="80" spans="12:64" s="5" customFormat="1" x14ac:dyDescent="0.2">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row>
    <row r="81" spans="12:64" s="5" customFormat="1" x14ac:dyDescent="0.2">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row>
    <row r="82" spans="12:64" s="5" customFormat="1" x14ac:dyDescent="0.2">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row>
    <row r="83" spans="12:64" s="5" customFormat="1" x14ac:dyDescent="0.2">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row>
    <row r="84" spans="12:64" s="5" customFormat="1" x14ac:dyDescent="0.2">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row>
    <row r="85" spans="12:64" s="5" customFormat="1" x14ac:dyDescent="0.2">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row>
    <row r="86" spans="12:64" s="5" customFormat="1" x14ac:dyDescent="0.2">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spans="12:64" s="5" customFormat="1" x14ac:dyDescent="0.2">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12:64" s="5" customFormat="1" x14ac:dyDescent="0.2">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12:64" s="5" customFormat="1" x14ac:dyDescent="0.2">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12:64" s="5" customFormat="1" x14ac:dyDescent="0.2">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12:64" s="5" customFormat="1" x14ac:dyDescent="0.2">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row>
    <row r="92" spans="12:64" s="5" customFormat="1" x14ac:dyDescent="0.2">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row>
    <row r="93" spans="12:64" s="5" customFormat="1" x14ac:dyDescent="0.2">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row>
    <row r="94" spans="12:64" s="5" customFormat="1" x14ac:dyDescent="0.2">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row>
    <row r="95" spans="12:64" s="5" customFormat="1" x14ac:dyDescent="0.2">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row>
    <row r="96" spans="12:64" s="5" customFormat="1" x14ac:dyDescent="0.2">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row>
    <row r="97" spans="12:64" s="5" customFormat="1" x14ac:dyDescent="0.2">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row>
    <row r="98" spans="12:64" s="5" customFormat="1" x14ac:dyDescent="0.2">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row>
    <row r="99" spans="12:64" s="5" customFormat="1" x14ac:dyDescent="0.2">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row>
    <row r="100" spans="12:64" s="5" customFormat="1" x14ac:dyDescent="0.2">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row>
    <row r="101" spans="12:64" s="5" customFormat="1" x14ac:dyDescent="0.2">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row>
    <row r="102" spans="12:64" s="5" customFormat="1" x14ac:dyDescent="0.2">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row>
    <row r="103" spans="12:64" s="5" customFormat="1" x14ac:dyDescent="0.2">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row>
    <row r="104" spans="12:64" s="5" customFormat="1" x14ac:dyDescent="0.2">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row>
    <row r="105" spans="12:64" s="5" customFormat="1" x14ac:dyDescent="0.2">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row>
    <row r="106" spans="12:64" s="5" customFormat="1" x14ac:dyDescent="0.2">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row>
    <row r="107" spans="12:64" s="5" customFormat="1" x14ac:dyDescent="0.2">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row>
    <row r="108" spans="12:64" s="5" customFormat="1" x14ac:dyDescent="0.2">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row>
    <row r="109" spans="12:64" s="5" customFormat="1" x14ac:dyDescent="0.2">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row>
    <row r="110" spans="12:64" s="5" customFormat="1" x14ac:dyDescent="0.2">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row>
    <row r="111" spans="12:64" s="5" customFormat="1" x14ac:dyDescent="0.2">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row>
    <row r="112" spans="12:64" s="5" customFormat="1" x14ac:dyDescent="0.2">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row>
    <row r="113" spans="12:64" s="5" customFormat="1" x14ac:dyDescent="0.2">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row>
    <row r="114" spans="12:64" s="5" customFormat="1" x14ac:dyDescent="0.2">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row>
    <row r="115" spans="12:64" s="5" customFormat="1" x14ac:dyDescent="0.2">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row>
    <row r="116" spans="12:64" s="5" customFormat="1" x14ac:dyDescent="0.2">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row>
    <row r="117" spans="12:64" s="5" customFormat="1" x14ac:dyDescent="0.2">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row>
    <row r="118" spans="12:64" s="5" customFormat="1" x14ac:dyDescent="0.2">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row>
    <row r="119" spans="12:64" s="5" customFormat="1" x14ac:dyDescent="0.2">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row>
    <row r="120" spans="12:64" s="5" customFormat="1" x14ac:dyDescent="0.2">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row>
    <row r="121" spans="12:64" s="5" customFormat="1" x14ac:dyDescent="0.2">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row>
    <row r="122" spans="12:64" s="5" customFormat="1" x14ac:dyDescent="0.2">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row>
    <row r="123" spans="12:64" s="5" customFormat="1" x14ac:dyDescent="0.2">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row>
    <row r="124" spans="12:64" s="5" customFormat="1" x14ac:dyDescent="0.2">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row>
    <row r="125" spans="12:64" s="5" customFormat="1" x14ac:dyDescent="0.2">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row>
    <row r="126" spans="12:64" s="5" customFormat="1" x14ac:dyDescent="0.2">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row>
    <row r="127" spans="12:64" s="5" customFormat="1" x14ac:dyDescent="0.2">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row>
    <row r="128" spans="12:64" s="5" customFormat="1" x14ac:dyDescent="0.2">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row>
    <row r="129" spans="12:64" s="5" customFormat="1" x14ac:dyDescent="0.2">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row>
    <row r="130" spans="12:64" s="5" customFormat="1" x14ac:dyDescent="0.2">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row>
    <row r="131" spans="12:64" s="5" customFormat="1" x14ac:dyDescent="0.2">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row>
    <row r="132" spans="12:64" s="5" customFormat="1" x14ac:dyDescent="0.2">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row>
    <row r="133" spans="12:64" s="5" customFormat="1" x14ac:dyDescent="0.2">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row>
    <row r="134" spans="12:64" s="5" customFormat="1" x14ac:dyDescent="0.2">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row>
    <row r="135" spans="12:64" s="5" customFormat="1" x14ac:dyDescent="0.2">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row>
    <row r="136" spans="12:64" s="5" customFormat="1" x14ac:dyDescent="0.2">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row>
    <row r="137" spans="12:64" s="5" customFormat="1" x14ac:dyDescent="0.2">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row>
    <row r="138" spans="12:64" s="5" customFormat="1" x14ac:dyDescent="0.2">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row>
    <row r="139" spans="12:64" s="5" customFormat="1" x14ac:dyDescent="0.2">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row>
    <row r="140" spans="12:64" s="5" customFormat="1" x14ac:dyDescent="0.2">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row>
    <row r="141" spans="12:64" s="5" customFormat="1" x14ac:dyDescent="0.2">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row>
    <row r="142" spans="12:64" s="5" customFormat="1" x14ac:dyDescent="0.2">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row>
    <row r="143" spans="12:64" s="5" customFormat="1" x14ac:dyDescent="0.2">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row>
    <row r="144" spans="12:64" s="5" customFormat="1" x14ac:dyDescent="0.2">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row>
    <row r="145" spans="12:64" s="5" customFormat="1" x14ac:dyDescent="0.2">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row>
    <row r="146" spans="12:64" s="5" customFormat="1" x14ac:dyDescent="0.2">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row>
    <row r="147" spans="12:64" s="5" customFormat="1" x14ac:dyDescent="0.2">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row>
    <row r="148" spans="12:64" s="5" customFormat="1" x14ac:dyDescent="0.2">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row>
    <row r="149" spans="12:64" s="5" customFormat="1" x14ac:dyDescent="0.2">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row>
    <row r="150" spans="12:64" s="5" customFormat="1" x14ac:dyDescent="0.2">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row>
    <row r="151" spans="12:64" s="5" customFormat="1" x14ac:dyDescent="0.2">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row>
    <row r="152" spans="12:64" s="5" customFormat="1" x14ac:dyDescent="0.2">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row>
    <row r="153" spans="12:64" s="5" customFormat="1" x14ac:dyDescent="0.2">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row>
    <row r="154" spans="12:64" s="5" customFormat="1" x14ac:dyDescent="0.2">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row>
    <row r="155" spans="12:64" s="5" customFormat="1" x14ac:dyDescent="0.2">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row>
    <row r="156" spans="12:64" s="5" customFormat="1" x14ac:dyDescent="0.2">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row>
    <row r="157" spans="12:64" s="5" customFormat="1" x14ac:dyDescent="0.2">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row>
    <row r="158" spans="12:64" s="5" customFormat="1" x14ac:dyDescent="0.2">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row>
    <row r="159" spans="12:64" s="5" customFormat="1" x14ac:dyDescent="0.2">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row>
    <row r="160" spans="12:64" s="5" customFormat="1" x14ac:dyDescent="0.2">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row>
    <row r="161" spans="12:64" s="5" customFormat="1" x14ac:dyDescent="0.2">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row>
    <row r="162" spans="12:64" s="5" customFormat="1" x14ac:dyDescent="0.2">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row>
    <row r="163" spans="12:64" s="5" customFormat="1" x14ac:dyDescent="0.2">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row>
    <row r="164" spans="12:64" s="5" customFormat="1" x14ac:dyDescent="0.2">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row>
    <row r="165" spans="12:64" s="5" customFormat="1" x14ac:dyDescent="0.2">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row>
    <row r="166" spans="12:64" s="5" customFormat="1" x14ac:dyDescent="0.2">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row>
    <row r="167" spans="12:64" s="5" customFormat="1" x14ac:dyDescent="0.2">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row>
    <row r="168" spans="12:64" s="5" customFormat="1" x14ac:dyDescent="0.2">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row>
    <row r="169" spans="12:64" s="5" customFormat="1" x14ac:dyDescent="0.2">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row>
    <row r="170" spans="12:64" s="5" customFormat="1" x14ac:dyDescent="0.2">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row>
    <row r="171" spans="12:64" s="5" customFormat="1" x14ac:dyDescent="0.2">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row>
    <row r="172" spans="12:64" s="5" customFormat="1" x14ac:dyDescent="0.2">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row>
    <row r="173" spans="12:64" s="5" customFormat="1" x14ac:dyDescent="0.2">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row>
    <row r="174" spans="12:64" s="5" customFormat="1" x14ac:dyDescent="0.2">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row>
    <row r="175" spans="12:64" s="5" customFormat="1" x14ac:dyDescent="0.2">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row>
    <row r="176" spans="12:64" s="5" customFormat="1" x14ac:dyDescent="0.2">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row>
    <row r="177" spans="12:64" s="5" customFormat="1" x14ac:dyDescent="0.2">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row>
    <row r="178" spans="12:64" s="5" customFormat="1" x14ac:dyDescent="0.2">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row>
    <row r="179" spans="12:64" s="5" customFormat="1" x14ac:dyDescent="0.2">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row>
    <row r="180" spans="12:64" s="5" customFormat="1" x14ac:dyDescent="0.2">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row>
    <row r="181" spans="12:64" s="5" customFormat="1" x14ac:dyDescent="0.2">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row>
    <row r="182" spans="12:64" s="5" customFormat="1" x14ac:dyDescent="0.2">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row>
    <row r="183" spans="12:64" s="5" customFormat="1" x14ac:dyDescent="0.2">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row>
    <row r="184" spans="12:64" s="5" customFormat="1" x14ac:dyDescent="0.2">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row>
    <row r="185" spans="12:64" s="5" customFormat="1" x14ac:dyDescent="0.2">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row>
    <row r="186" spans="12:64" s="5" customFormat="1" x14ac:dyDescent="0.2">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row>
    <row r="187" spans="12:64" s="5" customFormat="1" x14ac:dyDescent="0.2">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row>
    <row r="188" spans="12:64" s="5" customFormat="1" x14ac:dyDescent="0.2">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row>
    <row r="189" spans="12:64" s="5" customFormat="1" x14ac:dyDescent="0.2">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row>
    <row r="190" spans="12:64" s="5" customFormat="1" x14ac:dyDescent="0.2">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row>
    <row r="191" spans="12:64" s="5" customFormat="1" x14ac:dyDescent="0.2">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row>
    <row r="192" spans="12:64" s="5" customFormat="1" x14ac:dyDescent="0.2">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row>
    <row r="193" spans="12:64" s="5" customFormat="1" x14ac:dyDescent="0.2">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row>
    <row r="194" spans="12:64" s="5" customFormat="1" x14ac:dyDescent="0.2">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row>
    <row r="195" spans="12:64" s="5" customFormat="1" x14ac:dyDescent="0.2">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row>
    <row r="196" spans="12:64" s="5" customFormat="1" x14ac:dyDescent="0.2">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row>
    <row r="197" spans="12:64" s="5" customFormat="1" x14ac:dyDescent="0.2">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row>
    <row r="198" spans="12:64" s="5" customFormat="1" x14ac:dyDescent="0.2">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row>
    <row r="199" spans="12:64" s="5" customFormat="1" x14ac:dyDescent="0.2">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row>
    <row r="200" spans="12:64" s="5" customFormat="1" x14ac:dyDescent="0.2">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row>
    <row r="201" spans="12:64" s="5" customFormat="1" x14ac:dyDescent="0.2">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row>
    <row r="202" spans="12:64" s="5" customFormat="1" x14ac:dyDescent="0.2">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row>
    <row r="203" spans="12:64" s="5" customFormat="1" x14ac:dyDescent="0.2">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row>
    <row r="204" spans="12:64" s="5" customFormat="1" x14ac:dyDescent="0.2">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row>
    <row r="205" spans="12:64" s="5" customFormat="1" x14ac:dyDescent="0.2">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row>
    <row r="206" spans="12:64" s="5" customFormat="1" x14ac:dyDescent="0.2">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row>
    <row r="207" spans="12:64" s="5" customFormat="1" x14ac:dyDescent="0.2">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row>
    <row r="208" spans="12:64" s="5" customFormat="1" x14ac:dyDescent="0.2">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row>
    <row r="209" spans="12:64" s="5" customFormat="1" x14ac:dyDescent="0.2">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row>
    <row r="210" spans="12:64" s="5" customFormat="1" x14ac:dyDescent="0.2">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row>
    <row r="211" spans="12:64" s="5" customFormat="1" x14ac:dyDescent="0.2">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2" spans="12:64" s="5" customFormat="1" x14ac:dyDescent="0.2">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row>
    <row r="213" spans="12:64" s="5" customFormat="1" x14ac:dyDescent="0.2">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row>
    <row r="214" spans="12:64" s="5" customFormat="1" x14ac:dyDescent="0.2">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row>
    <row r="215" spans="12:64" s="5" customFormat="1" x14ac:dyDescent="0.2">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row>
    <row r="216" spans="12:64" s="5" customFormat="1" x14ac:dyDescent="0.2">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row>
    <row r="217" spans="12:64" s="5" customFormat="1" x14ac:dyDescent="0.2">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row>
    <row r="218" spans="12:64" s="5" customFormat="1" x14ac:dyDescent="0.2">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row>
    <row r="219" spans="12:64" s="5" customFormat="1" x14ac:dyDescent="0.2">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row>
    <row r="220" spans="12:64" s="5" customFormat="1" x14ac:dyDescent="0.2">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row>
    <row r="221" spans="12:64" s="5" customFormat="1" x14ac:dyDescent="0.2">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row>
    <row r="222" spans="12:64" s="5" customFormat="1" x14ac:dyDescent="0.2">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row>
    <row r="223" spans="12:64" s="5" customFormat="1" x14ac:dyDescent="0.2">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row>
    <row r="224" spans="12:64" s="5" customFormat="1" x14ac:dyDescent="0.2">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row>
    <row r="225" spans="12:64" s="5" customFormat="1" x14ac:dyDescent="0.2">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row>
    <row r="226" spans="12:64" s="5" customFormat="1" x14ac:dyDescent="0.2">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row>
    <row r="227" spans="12:64" s="5" customFormat="1" x14ac:dyDescent="0.2">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row>
    <row r="228" spans="12:64" s="5" customFormat="1" x14ac:dyDescent="0.2">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row>
    <row r="229" spans="12:64" s="5" customFormat="1" x14ac:dyDescent="0.2">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row>
    <row r="230" spans="12:64" s="5" customFormat="1" x14ac:dyDescent="0.2">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row>
    <row r="231" spans="12:64" s="5" customFormat="1" x14ac:dyDescent="0.2">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row>
    <row r="232" spans="12:64" s="5" customFormat="1" x14ac:dyDescent="0.2">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row>
    <row r="233" spans="12:64" s="5" customFormat="1" x14ac:dyDescent="0.2">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row>
    <row r="234" spans="12:64" s="5" customFormat="1" x14ac:dyDescent="0.2">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row>
    <row r="235" spans="12:64" s="5" customFormat="1" x14ac:dyDescent="0.2">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row>
    <row r="236" spans="12:64" s="5" customFormat="1" x14ac:dyDescent="0.2">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row>
    <row r="237" spans="12:64" s="5" customFormat="1" x14ac:dyDescent="0.2">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row>
    <row r="238" spans="12:64" s="5" customFormat="1" x14ac:dyDescent="0.2">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row>
    <row r="239" spans="12:64" s="5" customFormat="1" x14ac:dyDescent="0.2">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row>
    <row r="240" spans="12:64" s="5" customFormat="1" x14ac:dyDescent="0.2">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row>
    <row r="241" spans="12:64" s="5" customFormat="1" x14ac:dyDescent="0.2">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row>
    <row r="242" spans="12:64" s="5" customFormat="1" x14ac:dyDescent="0.2">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row>
    <row r="243" spans="12:64" s="5" customFormat="1" x14ac:dyDescent="0.2">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row>
    <row r="244" spans="12:64" s="5" customFormat="1" x14ac:dyDescent="0.2">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row>
    <row r="245" spans="12:64" s="5" customFormat="1" x14ac:dyDescent="0.2">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row>
    <row r="246" spans="12:64" s="5" customFormat="1" x14ac:dyDescent="0.2">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row>
    <row r="247" spans="12:64" s="5" customFormat="1" x14ac:dyDescent="0.2">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row>
    <row r="248" spans="12:64" s="5" customFormat="1" x14ac:dyDescent="0.2">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row>
    <row r="249" spans="12:64" s="5" customFormat="1" x14ac:dyDescent="0.2">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row>
    <row r="250" spans="12:64" s="5" customFormat="1" x14ac:dyDescent="0.2">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row>
    <row r="251" spans="12:64" s="5" customFormat="1" x14ac:dyDescent="0.2">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row>
    <row r="252" spans="12:64" s="5" customFormat="1" x14ac:dyDescent="0.2">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row>
    <row r="253" spans="12:64" s="5" customFormat="1" x14ac:dyDescent="0.2">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row>
    <row r="254" spans="12:64" s="5" customFormat="1" x14ac:dyDescent="0.2">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row>
    <row r="255" spans="12:64" s="5" customFormat="1" x14ac:dyDescent="0.2">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row>
    <row r="256" spans="12:64" s="5" customFormat="1" x14ac:dyDescent="0.2">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row>
    <row r="257" spans="12:64" s="5" customFormat="1" x14ac:dyDescent="0.2">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row>
    <row r="258" spans="12:64" s="5" customFormat="1" x14ac:dyDescent="0.2">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row>
    <row r="259" spans="12:64" s="5" customFormat="1" x14ac:dyDescent="0.2">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row>
    <row r="260" spans="12:64" s="5" customFormat="1" x14ac:dyDescent="0.2">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row>
    <row r="261" spans="12:64" s="5" customFormat="1" x14ac:dyDescent="0.2">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row>
    <row r="262" spans="12:64" s="5" customFormat="1" x14ac:dyDescent="0.2">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row>
    <row r="263" spans="12:64" s="5" customFormat="1" x14ac:dyDescent="0.2">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row>
    <row r="264" spans="12:64" s="5" customFormat="1" x14ac:dyDescent="0.2">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row>
    <row r="265" spans="12:64" s="5" customFormat="1" x14ac:dyDescent="0.2">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row>
    <row r="266" spans="12:64" s="5" customFormat="1" x14ac:dyDescent="0.2">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row>
    <row r="267" spans="12:64" s="5" customFormat="1" x14ac:dyDescent="0.2">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row>
    <row r="268" spans="12:64" s="5" customFormat="1" x14ac:dyDescent="0.2">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row>
    <row r="269" spans="12:64" s="5" customFormat="1" x14ac:dyDescent="0.2">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row>
    <row r="270" spans="12:64" s="5" customFormat="1" x14ac:dyDescent="0.2">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row>
    <row r="271" spans="12:64" s="5" customFormat="1" x14ac:dyDescent="0.2">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row>
    <row r="272" spans="12:64" s="5" customFormat="1" x14ac:dyDescent="0.2">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row>
    <row r="273" spans="12:64" s="5" customFormat="1" x14ac:dyDescent="0.2">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row>
    <row r="274" spans="12:64" s="5" customFormat="1" x14ac:dyDescent="0.2">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row>
    <row r="275" spans="12:64" s="5" customFormat="1" x14ac:dyDescent="0.2">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row>
    <row r="276" spans="12:64" s="5" customFormat="1" x14ac:dyDescent="0.2">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row>
    <row r="277" spans="12:64" s="5" customFormat="1" x14ac:dyDescent="0.2">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row>
    <row r="278" spans="12:64" s="5" customFormat="1" x14ac:dyDescent="0.2">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row>
    <row r="279" spans="12:64" s="5" customFormat="1" x14ac:dyDescent="0.2">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row>
    <row r="280" spans="12:64" s="5" customFormat="1" x14ac:dyDescent="0.2">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row>
    <row r="281" spans="12:64" s="5" customFormat="1" x14ac:dyDescent="0.2">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row>
    <row r="282" spans="12:64" s="5" customFormat="1" x14ac:dyDescent="0.2">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row>
    <row r="283" spans="12:64" s="5" customFormat="1" x14ac:dyDescent="0.2">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row>
    <row r="284" spans="12:64" s="5" customFormat="1" x14ac:dyDescent="0.2">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row>
    <row r="285" spans="12:64" s="5" customFormat="1" x14ac:dyDescent="0.2">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row>
    <row r="286" spans="12:64" s="5" customFormat="1" x14ac:dyDescent="0.2">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row>
    <row r="287" spans="12:64" s="5" customFormat="1" x14ac:dyDescent="0.2">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row>
    <row r="288" spans="12:64" s="5" customFormat="1" x14ac:dyDescent="0.2">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row>
    <row r="289" spans="12:64" s="5" customFormat="1" x14ac:dyDescent="0.2">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row>
    <row r="290" spans="12:64" s="5" customFormat="1" x14ac:dyDescent="0.2">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row>
    <row r="291" spans="12:64" s="5" customFormat="1" x14ac:dyDescent="0.2">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row>
    <row r="292" spans="12:64" s="5" customFormat="1" x14ac:dyDescent="0.2">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row>
    <row r="293" spans="12:64" s="5" customFormat="1" x14ac:dyDescent="0.2">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row>
    <row r="294" spans="12:64" s="5" customFormat="1" x14ac:dyDescent="0.2">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row>
    <row r="295" spans="12:64" s="5" customFormat="1" x14ac:dyDescent="0.2">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row>
    <row r="296" spans="12:64" s="5" customFormat="1" x14ac:dyDescent="0.2">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row>
    <row r="297" spans="12:64" s="5" customFormat="1" x14ac:dyDescent="0.2">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row>
    <row r="298" spans="12:64" s="5" customFormat="1" x14ac:dyDescent="0.2">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row>
    <row r="299" spans="12:64" s="5" customFormat="1" x14ac:dyDescent="0.2">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row>
    <row r="300" spans="12:64" s="5" customFormat="1" x14ac:dyDescent="0.2">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row>
    <row r="301" spans="12:64" s="5" customFormat="1" x14ac:dyDescent="0.2">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row>
    <row r="302" spans="12:64" s="5" customFormat="1" x14ac:dyDescent="0.2">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row>
    <row r="303" spans="12:64" s="5" customFormat="1" x14ac:dyDescent="0.2">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row>
    <row r="304" spans="12:64" s="5" customFormat="1" x14ac:dyDescent="0.2">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row>
    <row r="305" spans="12:64" s="5" customFormat="1" x14ac:dyDescent="0.2">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row>
    <row r="306" spans="12:64" s="5" customFormat="1" x14ac:dyDescent="0.2">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row>
    <row r="307" spans="12:64" s="5" customFormat="1" x14ac:dyDescent="0.2">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row>
    <row r="308" spans="12:64" s="5" customFormat="1" x14ac:dyDescent="0.2">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row>
    <row r="309" spans="12:64" s="5" customFormat="1" x14ac:dyDescent="0.2">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row>
    <row r="310" spans="12:64" s="5" customFormat="1" x14ac:dyDescent="0.2">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row>
    <row r="311" spans="12:64" s="5" customFormat="1" x14ac:dyDescent="0.2">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row>
    <row r="312" spans="12:64" s="5" customFormat="1" x14ac:dyDescent="0.2">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row>
    <row r="313" spans="12:64" s="5" customFormat="1" x14ac:dyDescent="0.2">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row>
    <row r="314" spans="12:64" s="5" customFormat="1" x14ac:dyDescent="0.2">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row>
    <row r="315" spans="12:64" s="5" customFormat="1" x14ac:dyDescent="0.2">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row>
    <row r="316" spans="12:64" s="5" customFormat="1" x14ac:dyDescent="0.2">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row>
    <row r="317" spans="12:64" s="5" customFormat="1" x14ac:dyDescent="0.2">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row>
    <row r="318" spans="12:64" s="5" customFormat="1" x14ac:dyDescent="0.2">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row>
    <row r="319" spans="12:64" s="5" customFormat="1" x14ac:dyDescent="0.2">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row>
    <row r="320" spans="12:64" s="5" customFormat="1" x14ac:dyDescent="0.2">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row>
    <row r="321" spans="12:64" s="5" customFormat="1" x14ac:dyDescent="0.2">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row>
    <row r="322" spans="12:64" s="5" customFormat="1" x14ac:dyDescent="0.2">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row>
    <row r="323" spans="12:64" s="5" customFormat="1" x14ac:dyDescent="0.2">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row>
    <row r="324" spans="12:64" s="5" customFormat="1" x14ac:dyDescent="0.2">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row>
    <row r="325" spans="12:64" s="5" customFormat="1" x14ac:dyDescent="0.2">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row>
    <row r="326" spans="12:64" s="5" customFormat="1" x14ac:dyDescent="0.2">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row>
    <row r="327" spans="12:64" s="5" customFormat="1" x14ac:dyDescent="0.2">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row>
    <row r="328" spans="12:64" s="5" customFormat="1" x14ac:dyDescent="0.2">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row>
    <row r="329" spans="12:64" s="5" customFormat="1" x14ac:dyDescent="0.2">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row>
    <row r="330" spans="12:64" s="5" customFormat="1" x14ac:dyDescent="0.2">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row>
    <row r="331" spans="12:64" s="5" customFormat="1" x14ac:dyDescent="0.2">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row>
    <row r="332" spans="12:64" s="5" customFormat="1" x14ac:dyDescent="0.2">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row>
    <row r="333" spans="12:64" s="5" customFormat="1" x14ac:dyDescent="0.2">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row>
    <row r="334" spans="12:64" s="5" customFormat="1" x14ac:dyDescent="0.2">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row>
    <row r="335" spans="12:64" s="5" customFormat="1" x14ac:dyDescent="0.2">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row>
    <row r="336" spans="12:64" s="5" customFormat="1" x14ac:dyDescent="0.2">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row>
    <row r="337" spans="12:64" s="5" customFormat="1" x14ac:dyDescent="0.2">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row>
    <row r="338" spans="12:64" s="5" customFormat="1" x14ac:dyDescent="0.2">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row>
    <row r="339" spans="12:64" s="5" customFormat="1" x14ac:dyDescent="0.2">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row>
    <row r="340" spans="12:64" s="5" customFormat="1" x14ac:dyDescent="0.2">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row>
    <row r="341" spans="12:64" s="5" customFormat="1" x14ac:dyDescent="0.2">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row>
    <row r="342" spans="12:64" s="5" customFormat="1" x14ac:dyDescent="0.2">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row>
    <row r="343" spans="12:64" s="5" customFormat="1" x14ac:dyDescent="0.2">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row>
    <row r="344" spans="12:64" s="5" customFormat="1" x14ac:dyDescent="0.2">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row>
    <row r="345" spans="12:64" s="5" customFormat="1" x14ac:dyDescent="0.2">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row>
    <row r="346" spans="12:64" s="5" customFormat="1" x14ac:dyDescent="0.2">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row>
    <row r="347" spans="12:64" s="5" customFormat="1" x14ac:dyDescent="0.2">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row>
    <row r="348" spans="12:64" s="5" customFormat="1" x14ac:dyDescent="0.2">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row>
    <row r="349" spans="12:64" s="5" customFormat="1" x14ac:dyDescent="0.2">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row>
    <row r="350" spans="12:64" s="5" customFormat="1" x14ac:dyDescent="0.2">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row>
    <row r="351" spans="12:64" s="5" customFormat="1" x14ac:dyDescent="0.2">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row>
    <row r="352" spans="12:64" s="5" customFormat="1" x14ac:dyDescent="0.2">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row>
    <row r="353" spans="12:64" s="5" customFormat="1" x14ac:dyDescent="0.2">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row>
    <row r="354" spans="12:64" s="5" customFormat="1" x14ac:dyDescent="0.2">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row>
    <row r="355" spans="12:64" s="5" customFormat="1" x14ac:dyDescent="0.2">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row>
    <row r="356" spans="12:64" s="5" customFormat="1" x14ac:dyDescent="0.2">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row>
    <row r="357" spans="12:64" s="5" customFormat="1" x14ac:dyDescent="0.2">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row>
    <row r="358" spans="12:64" s="5" customFormat="1" x14ac:dyDescent="0.2">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row>
    <row r="359" spans="12:64" s="5" customFormat="1" x14ac:dyDescent="0.2">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row>
    <row r="360" spans="12:64" s="5" customFormat="1" x14ac:dyDescent="0.2">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row>
    <row r="361" spans="12:64" s="5" customFormat="1" x14ac:dyDescent="0.2">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row>
    <row r="362" spans="12:64" s="5" customFormat="1" x14ac:dyDescent="0.2">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row>
    <row r="363" spans="12:64" s="5" customFormat="1" x14ac:dyDescent="0.2">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row>
    <row r="364" spans="12:64" s="5" customFormat="1" x14ac:dyDescent="0.2">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row>
    <row r="365" spans="12:64" s="5" customFormat="1" x14ac:dyDescent="0.2">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row>
    <row r="366" spans="12:64" s="5" customFormat="1" x14ac:dyDescent="0.2">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row>
    <row r="367" spans="12:64" s="5" customFormat="1" x14ac:dyDescent="0.2">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row>
    <row r="368" spans="12:64" s="5" customFormat="1" x14ac:dyDescent="0.2">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row>
    <row r="369" spans="12:64" s="5" customFormat="1" x14ac:dyDescent="0.2">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row>
    <row r="370" spans="12:64" s="5" customFormat="1" x14ac:dyDescent="0.2">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row>
    <row r="371" spans="12:64" s="5" customFormat="1" x14ac:dyDescent="0.2">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row>
    <row r="372" spans="12:64" s="5" customFormat="1" x14ac:dyDescent="0.2">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row>
    <row r="373" spans="12:64" s="5" customFormat="1" x14ac:dyDescent="0.2">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row>
    <row r="374" spans="12:64" s="5" customFormat="1" x14ac:dyDescent="0.2">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row>
    <row r="375" spans="12:64" s="5" customFormat="1" x14ac:dyDescent="0.2">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row>
    <row r="376" spans="12:64" s="5" customFormat="1" x14ac:dyDescent="0.2">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row>
    <row r="377" spans="12:64" s="5" customFormat="1" x14ac:dyDescent="0.2">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row>
    <row r="378" spans="12:64" s="5" customFormat="1" x14ac:dyDescent="0.2">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row>
    <row r="379" spans="12:64" s="5" customFormat="1" x14ac:dyDescent="0.2">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row>
    <row r="380" spans="12:64" s="5" customFormat="1" x14ac:dyDescent="0.2">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row>
    <row r="381" spans="12:64" s="5" customFormat="1" x14ac:dyDescent="0.2">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row>
    <row r="382" spans="12:64" s="5" customFormat="1" x14ac:dyDescent="0.2">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row>
    <row r="383" spans="12:64" s="5" customFormat="1" x14ac:dyDescent="0.2">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row>
    <row r="384" spans="12:64" s="5" customFormat="1" x14ac:dyDescent="0.2">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row>
    <row r="385" spans="12:64" s="5" customFormat="1" x14ac:dyDescent="0.2">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row>
    <row r="386" spans="12:64" s="5" customFormat="1" x14ac:dyDescent="0.2">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row>
    <row r="387" spans="12:64" s="5" customFormat="1" x14ac:dyDescent="0.2">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row>
    <row r="388" spans="12:64" s="5" customFormat="1" x14ac:dyDescent="0.2">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row>
    <row r="389" spans="12:64" s="5" customFormat="1" x14ac:dyDescent="0.2">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row>
    <row r="390" spans="12:64" s="5" customFormat="1" x14ac:dyDescent="0.2">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row>
    <row r="391" spans="12:64" s="5" customFormat="1" x14ac:dyDescent="0.2">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row>
    <row r="392" spans="12:64" s="5" customFormat="1" x14ac:dyDescent="0.2">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row>
    <row r="393" spans="12:64" s="5" customFormat="1" x14ac:dyDescent="0.2">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row>
    <row r="394" spans="12:64" s="5" customFormat="1" x14ac:dyDescent="0.2">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row>
    <row r="395" spans="12:64" s="5" customFormat="1" x14ac:dyDescent="0.2">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row>
    <row r="396" spans="12:64" s="5" customFormat="1" x14ac:dyDescent="0.2">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row>
    <row r="397" spans="12:64" s="5" customFormat="1" x14ac:dyDescent="0.2">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row>
    <row r="398" spans="12:64" s="5" customFormat="1" x14ac:dyDescent="0.2">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row>
    <row r="399" spans="12:64" s="5" customFormat="1" x14ac:dyDescent="0.2">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row>
    <row r="400" spans="12:64" s="5" customFormat="1" x14ac:dyDescent="0.2">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row>
    <row r="401" spans="12:64" s="5" customFormat="1" x14ac:dyDescent="0.2">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row>
    <row r="402" spans="12:64" s="5" customFormat="1" x14ac:dyDescent="0.2">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row>
    <row r="403" spans="12:64" s="5" customFormat="1" x14ac:dyDescent="0.2">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row>
    <row r="404" spans="12:64" s="5" customFormat="1" x14ac:dyDescent="0.2">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row>
    <row r="405" spans="12:64" s="5" customFormat="1" x14ac:dyDescent="0.2">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row>
    <row r="406" spans="12:64" s="5" customFormat="1" x14ac:dyDescent="0.2">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row>
    <row r="407" spans="12:64" s="5" customFormat="1" x14ac:dyDescent="0.2">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row>
    <row r="408" spans="12:64" s="5" customFormat="1" x14ac:dyDescent="0.2">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row>
    <row r="409" spans="12:64" s="5" customFormat="1" x14ac:dyDescent="0.2">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row>
    <row r="410" spans="12:64" s="5" customFormat="1" x14ac:dyDescent="0.2">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row>
    <row r="411" spans="12:64" s="5" customFormat="1" x14ac:dyDescent="0.2">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row>
    <row r="412" spans="12:64" s="5" customFormat="1" x14ac:dyDescent="0.2">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row>
    <row r="413" spans="12:64" s="5" customFormat="1" x14ac:dyDescent="0.2">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row>
    <row r="414" spans="12:64" s="5" customFormat="1" x14ac:dyDescent="0.2">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row>
    <row r="415" spans="12:64" s="5" customFormat="1" x14ac:dyDescent="0.2">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row>
    <row r="416" spans="12:64" s="5" customFormat="1" x14ac:dyDescent="0.2">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row>
    <row r="417" spans="12:64" s="5" customFormat="1" x14ac:dyDescent="0.2">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row>
    <row r="418" spans="12:64" s="5" customFormat="1" x14ac:dyDescent="0.2">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row>
    <row r="419" spans="12:64" s="5" customFormat="1" x14ac:dyDescent="0.2">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row>
    <row r="420" spans="12:64" s="5" customFormat="1" x14ac:dyDescent="0.2">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row>
    <row r="421" spans="12:64" s="5" customFormat="1" x14ac:dyDescent="0.2">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row>
    <row r="422" spans="12:64" s="5" customFormat="1" x14ac:dyDescent="0.2">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row>
    <row r="423" spans="12:64" s="5" customFormat="1" x14ac:dyDescent="0.2">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row>
    <row r="424" spans="12:64" s="5" customFormat="1" x14ac:dyDescent="0.2">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row>
    <row r="425" spans="12:64" s="5" customFormat="1" x14ac:dyDescent="0.2">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row>
    <row r="426" spans="12:64" s="5" customFormat="1" x14ac:dyDescent="0.2">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row>
    <row r="427" spans="12:64" s="5" customFormat="1" x14ac:dyDescent="0.2">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row>
    <row r="428" spans="12:64" s="5" customFormat="1" x14ac:dyDescent="0.2">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row>
    <row r="429" spans="12:64" s="5" customFormat="1" x14ac:dyDescent="0.2">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row>
    <row r="430" spans="12:64" s="5" customFormat="1" x14ac:dyDescent="0.2">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row>
    <row r="431" spans="12:64" s="5" customFormat="1" x14ac:dyDescent="0.2">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row>
    <row r="432" spans="12:64" s="5" customFormat="1" x14ac:dyDescent="0.2">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row>
    <row r="433" spans="12:64" s="5" customFormat="1" x14ac:dyDescent="0.2">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row>
    <row r="434" spans="12:64" s="5" customFormat="1" x14ac:dyDescent="0.2">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row>
    <row r="435" spans="12:64" s="5" customFormat="1" x14ac:dyDescent="0.2">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row>
    <row r="436" spans="12:64" s="5" customFormat="1" x14ac:dyDescent="0.2">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row>
    <row r="437" spans="12:64" s="5" customFormat="1" x14ac:dyDescent="0.2">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row>
    <row r="438" spans="12:64" s="5" customFormat="1" x14ac:dyDescent="0.2">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row>
  </sheetData>
  <sheetProtection password="CA9C" sheet="1"/>
  <mergeCells count="17">
    <mergeCell ref="C32:G32"/>
    <mergeCell ref="C33:G33"/>
    <mergeCell ref="C34:G34"/>
    <mergeCell ref="C24:G24"/>
    <mergeCell ref="C25:G25"/>
    <mergeCell ref="A29:K29"/>
    <mergeCell ref="C31:F31"/>
    <mergeCell ref="C26:G26"/>
    <mergeCell ref="C18:G18"/>
    <mergeCell ref="A21:K21"/>
    <mergeCell ref="C23:F23"/>
    <mergeCell ref="A1:K1"/>
    <mergeCell ref="A3:K6"/>
    <mergeCell ref="A13:K13"/>
    <mergeCell ref="C15:F15"/>
    <mergeCell ref="C16:G16"/>
    <mergeCell ref="C17:G17"/>
  </mergeCells>
  <phoneticPr fontId="2" type="noConversion"/>
  <pageMargins left="0.38" right="0.37" top="0.44" bottom="0.39" header="0.25" footer="0.28000000000000003"/>
  <pageSetup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MALES</vt:lpstr>
      <vt:lpstr>FEMALES</vt:lpstr>
    </vt:vector>
  </TitlesOfParts>
  <Company>St Louis Metropolitan Police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Planning and Technology</dc:creator>
  <cp:lastModifiedBy>Tom Kelso</cp:lastModifiedBy>
  <cp:lastPrinted>2016-04-20T21:53:04Z</cp:lastPrinted>
  <dcterms:created xsi:type="dcterms:W3CDTF">2008-10-31T22:05:23Z</dcterms:created>
  <dcterms:modified xsi:type="dcterms:W3CDTF">2019-11-29T18:30:51Z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-1583007324</vt:i4>
  </property>
  <property fmtid="{D5CDD505-2E9C-101B-9397-08002B2CF9AE}" pid="3" name="_EmailSubject">
    <vt:lpwstr/>
  </property>
  <property fmtid="{D5CDD505-2E9C-101B-9397-08002B2CF9AE}" pid="4" name="_AuthorEmail">
    <vt:lpwstr>tkelso@SLMPD.ORG</vt:lpwstr>
  </property>
  <property fmtid="{D5CDD505-2E9C-101B-9397-08002B2CF9AE}" pid="5" name="_AuthorEmailDisplayName">
    <vt:lpwstr>Kelso, Thomas</vt:lpwstr>
  </property>
  <property fmtid="{D5CDD505-2E9C-101B-9397-08002B2CF9AE}" pid="6" name="_ReviewingToolsShownOnce">
    <vt:lpwstr/>
  </property>
</Properties>
</file>